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00" windowHeight="8580" activeTab="0"/>
  </bookViews>
  <sheets>
    <sheet name="WRTN" sheetId="1" r:id="rId1"/>
    <sheet name="WSNDR" sheetId="2" r:id="rId2"/>
  </sheets>
  <definedNames/>
  <calcPr fullCalcOnLoad="1"/>
</workbook>
</file>

<file path=xl/sharedStrings.xml><?xml version="1.0" encoding="utf-8"?>
<sst xmlns="http://schemas.openxmlformats.org/spreadsheetml/2006/main" count="395" uniqueCount="97">
  <si>
    <t>GOES-15</t>
  </si>
  <si>
    <t>W</t>
  </si>
  <si>
    <t>S</t>
  </si>
  <si>
    <t>ROUTINE</t>
  </si>
  <si>
    <t>Frame Name</t>
  </si>
  <si>
    <t>HAWAII</t>
  </si>
  <si>
    <t>CONUS</t>
  </si>
  <si>
    <t>N. PACIFIC</t>
  </si>
  <si>
    <t>SOUNDER</t>
  </si>
  <si>
    <t>Start(Z)</t>
  </si>
  <si>
    <t>07:24:00</t>
  </si>
  <si>
    <t>08:01:10</t>
  </si>
  <si>
    <t>08:24:00</t>
  </si>
  <si>
    <t>09:01:50</t>
  </si>
  <si>
    <t>09:24:00</t>
  </si>
  <si>
    <t>10:01:10</t>
  </si>
  <si>
    <t>10:24:00</t>
  </si>
  <si>
    <t>Stop(Z)</t>
  </si>
  <si>
    <t>07:55:30</t>
  </si>
  <si>
    <t>08:22:30</t>
  </si>
  <si>
    <t>08:55:30</t>
  </si>
  <si>
    <t>09:22:30</t>
  </si>
  <si>
    <t>09:55:30</t>
  </si>
  <si>
    <t>10:22:30</t>
  </si>
  <si>
    <t>10:55:30</t>
  </si>
  <si>
    <t>SLZ</t>
  </si>
  <si>
    <t>SCAN1*</t>
  </si>
  <si>
    <r>
      <t xml:space="preserve">SCAN8    </t>
    </r>
    <r>
      <rPr>
        <sz val="8"/>
        <color indexed="8"/>
        <rFont val="Arial"/>
        <family val="2"/>
      </rPr>
      <t>(09:27:45, 09:32:26)</t>
    </r>
  </si>
  <si>
    <r>
      <t xml:space="preserve">SCAN7    </t>
    </r>
    <r>
      <rPr>
        <sz val="8"/>
        <color indexed="8"/>
        <rFont val="Arial"/>
        <family val="2"/>
      </rPr>
      <t>(09:41:10, 09:45:53)</t>
    </r>
  </si>
  <si>
    <r>
      <t xml:space="preserve">SCAN1    </t>
    </r>
    <r>
      <rPr>
        <sz val="8"/>
        <color indexed="8"/>
        <rFont val="Arial"/>
        <family val="2"/>
      </rPr>
      <t>(09:50:36)</t>
    </r>
  </si>
  <si>
    <r>
      <t xml:space="preserve">SCAN8    </t>
    </r>
    <r>
      <rPr>
        <sz val="8"/>
        <color indexed="8"/>
        <rFont val="Arial"/>
        <family val="2"/>
      </rPr>
      <t>(09:27:45, 09:32:26, 09:41:10)</t>
    </r>
  </si>
  <si>
    <r>
      <t xml:space="preserve">SCAN7    </t>
    </r>
    <r>
      <rPr>
        <sz val="8"/>
        <color indexed="8"/>
        <rFont val="Arial"/>
        <family val="2"/>
      </rPr>
      <t>(09:45:51)</t>
    </r>
  </si>
  <si>
    <r>
      <t xml:space="preserve">SCAN8                                        </t>
    </r>
    <r>
      <rPr>
        <sz val="8"/>
        <color indexed="8"/>
        <rFont val="Arial"/>
        <family val="2"/>
      </rPr>
      <t>(09:27:45, 09:32:26, 09:41:10, 09:45:51)</t>
    </r>
  </si>
  <si>
    <r>
      <t xml:space="preserve">SCAN1    </t>
    </r>
    <r>
      <rPr>
        <sz val="8"/>
        <color indexed="8"/>
        <rFont val="Arial"/>
        <family val="2"/>
      </rPr>
      <t>(09:50:33)</t>
    </r>
  </si>
  <si>
    <t>SCAN1**</t>
  </si>
  <si>
    <t>KOZ</t>
  </si>
  <si>
    <t>Legend</t>
  </si>
  <si>
    <t>KOZ &lt; 3⁰</t>
  </si>
  <si>
    <t>frame canceled due to Keep Out Zone</t>
  </si>
  <si>
    <t>SLZ between 3⁰ and 6⁰</t>
  </si>
  <si>
    <t>frame canceled due to Stray Light Zone</t>
  </si>
  <si>
    <t>ITT striping frames in place of canceled frames for KOZ &lt;3°          (the frames are off earth point only)</t>
  </si>
  <si>
    <t>ITT Frame start times</t>
  </si>
  <si>
    <t>08:27:45, 08:31:12, 08:34:39, 08:41:10, 08:44:37, 08:48:04 &amp; 08:54:45</t>
  </si>
  <si>
    <t>09:02:30, 09:05:37, 09:09:04, 09:12:31 &amp; 09:15:58</t>
  </si>
  <si>
    <t>I</t>
  </si>
  <si>
    <t xml:space="preserve"> ROUTINE</t>
  </si>
  <si>
    <t>PACUS</t>
  </si>
  <si>
    <t>SHEMI</t>
  </si>
  <si>
    <t>NHEMI</t>
  </si>
  <si>
    <t>FULL DISK W</t>
  </si>
  <si>
    <t>IMAGER</t>
  </si>
  <si>
    <t>07:45:00</t>
  </si>
  <si>
    <t>07:51:55</t>
  </si>
  <si>
    <t>08:00:00</t>
  </si>
  <si>
    <t>08:15:00</t>
  </si>
  <si>
    <t>08:21:55</t>
  </si>
  <si>
    <t>08:30:00</t>
  </si>
  <si>
    <t>08:45:00</t>
  </si>
  <si>
    <t>08:51:55</t>
  </si>
  <si>
    <t>09:00:00</t>
  </si>
  <si>
    <t>09:30:00</t>
  </si>
  <si>
    <t>09:45:00</t>
  </si>
  <si>
    <t>09:51:55</t>
  </si>
  <si>
    <t>10:00:00</t>
  </si>
  <si>
    <t>10:15:00</t>
  </si>
  <si>
    <t>10:21:55</t>
  </si>
  <si>
    <t>10:30:00</t>
  </si>
  <si>
    <t>10:45:00</t>
  </si>
  <si>
    <t>07:51:40</t>
  </si>
  <si>
    <t>07:59:00</t>
  </si>
  <si>
    <t>08:10:15</t>
  </si>
  <si>
    <t>08:21:40</t>
  </si>
  <si>
    <t>08:29:00</t>
  </si>
  <si>
    <t>08:40:15</t>
  </si>
  <si>
    <t>08:51:40</t>
  </si>
  <si>
    <t>08:59:00</t>
  </si>
  <si>
    <t>09:26:10</t>
  </si>
  <si>
    <t>09:40:15</t>
  </si>
  <si>
    <t>09:51:40</t>
  </si>
  <si>
    <t>09:59:00</t>
  </si>
  <si>
    <t>10:10:15</t>
  </si>
  <si>
    <t>10:21:40</t>
  </si>
  <si>
    <t>10:29:00</t>
  </si>
  <si>
    <t>10:40:15</t>
  </si>
  <si>
    <t>10:51:40</t>
  </si>
  <si>
    <t>FULL DISK-N</t>
  </si>
  <si>
    <t>SHEMI-N</t>
  </si>
  <si>
    <t>NHEMI-S</t>
  </si>
  <si>
    <t>PACUS-S</t>
  </si>
  <si>
    <t>FULL DISK-S</t>
  </si>
  <si>
    <t>N hemisphere shifted south</t>
  </si>
  <si>
    <t>PACUS shifted south</t>
  </si>
  <si>
    <t>Full Disk clipped at the bottom</t>
  </si>
  <si>
    <t>Full Disk clipped at the top</t>
  </si>
  <si>
    <t>S Hemisphere shifted north</t>
  </si>
  <si>
    <t>SLZ &lt; 6°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</si>
</sst>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11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18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16" borderId="10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20" fillId="16" borderId="10" xfId="0" applyNumberFormat="1" applyFont="1" applyFill="1" applyBorder="1" applyAlignment="1">
      <alignment horizontal="center" vertical="center" wrapText="1"/>
    </xf>
    <xf numFmtId="2" fontId="20" fillId="16" borderId="11" xfId="0" applyNumberFormat="1" applyFont="1" applyFill="1" applyBorder="1" applyAlignment="1">
      <alignment horizontal="center" vertical="center" wrapText="1"/>
    </xf>
    <xf numFmtId="2" fontId="20" fillId="16" borderId="13" xfId="0" applyNumberFormat="1" applyFont="1" applyFill="1" applyBorder="1" applyAlignment="1">
      <alignment horizontal="center" vertical="center" wrapText="1"/>
    </xf>
    <xf numFmtId="2" fontId="20" fillId="16" borderId="10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5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26" fillId="34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55" applyFont="1" applyBorder="1" applyAlignment="1">
      <alignment horizontal="left"/>
      <protection/>
    </xf>
    <xf numFmtId="0" fontId="0" fillId="0" borderId="21" xfId="55" applyBorder="1" applyAlignment="1">
      <alignment horizontal="left"/>
      <protection/>
    </xf>
    <xf numFmtId="0" fontId="0" fillId="0" borderId="16" xfId="55" applyBorder="1" applyAlignment="1">
      <alignment horizontal="left"/>
      <protection/>
    </xf>
    <xf numFmtId="0" fontId="26" fillId="33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wrapText="1"/>
    </xf>
    <xf numFmtId="0" fontId="0" fillId="0" borderId="24" xfId="55" applyBorder="1" applyAlignment="1">
      <alignment horizontal="left"/>
      <protection/>
    </xf>
    <xf numFmtId="0" fontId="0" fillId="0" borderId="18" xfId="55" applyBorder="1" applyAlignment="1">
      <alignment horizontal="left"/>
      <protection/>
    </xf>
    <xf numFmtId="0" fontId="0" fillId="16" borderId="15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16" borderId="3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31" xfId="0" applyFill="1" applyBorder="1" applyAlignment="1">
      <alignment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16" borderId="17" xfId="0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16" borderId="24" xfId="0" applyFill="1" applyBorder="1" applyAlignment="1">
      <alignment vertical="center"/>
    </xf>
    <xf numFmtId="0" fontId="27" fillId="0" borderId="24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20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wrapText="1"/>
    </xf>
    <xf numFmtId="0" fontId="0" fillId="0" borderId="35" xfId="0" applyNumberFormat="1" applyFont="1" applyFill="1" applyBorder="1" applyAlignment="1">
      <alignment wrapText="1"/>
    </xf>
    <xf numFmtId="0" fontId="0" fillId="0" borderId="36" xfId="0" applyNumberFormat="1" applyFont="1" applyFill="1" applyBorder="1" applyAlignment="1">
      <alignment wrapText="1"/>
    </xf>
    <xf numFmtId="0" fontId="0" fillId="36" borderId="15" xfId="55" applyFont="1" applyFill="1" applyBorder="1" applyAlignment="1">
      <alignment horizontal="center"/>
      <protection/>
    </xf>
    <xf numFmtId="2" fontId="0" fillId="36" borderId="30" xfId="55" applyNumberFormat="1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0" fillId="0" borderId="37" xfId="55" applyBorder="1" applyAlignment="1">
      <alignment horizontal="left"/>
      <protection/>
    </xf>
    <xf numFmtId="0" fontId="0" fillId="36" borderId="30" xfId="55" applyFont="1" applyFill="1" applyBorder="1" applyAlignment="1">
      <alignment horizontal="center"/>
      <protection/>
    </xf>
    <xf numFmtId="0" fontId="0" fillId="36" borderId="30" xfId="55" applyFill="1" applyBorder="1" applyAlignment="1">
      <alignment horizontal="center"/>
      <protection/>
    </xf>
    <xf numFmtId="0" fontId="0" fillId="37" borderId="17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5" sqref="F5"/>
    </sheetView>
  </sheetViews>
  <sheetFormatPr defaultColWidth="9.140625" defaultRowHeight="12.75" customHeight="1"/>
  <cols>
    <col min="1" max="1" width="15.00390625" style="0" customWidth="1"/>
    <col min="2" max="2" width="10.7109375" style="0" customWidth="1"/>
    <col min="3" max="3" width="10.7109375" style="0" hidden="1" customWidth="1"/>
    <col min="4" max="4" width="14.140625" style="0" hidden="1" customWidth="1"/>
    <col min="5" max="5" width="13.140625" style="0" hidden="1" customWidth="1"/>
    <col min="6" max="6" width="12.28125" style="0" customWidth="1"/>
    <col min="7" max="7" width="11.140625" style="0" customWidth="1"/>
    <col min="8" max="8" width="11.57421875" style="0" customWidth="1"/>
    <col min="9" max="10" width="11.140625" style="0" customWidth="1"/>
    <col min="11" max="11" width="15.421875" style="0" customWidth="1"/>
    <col min="12" max="13" width="11.57421875" style="0" customWidth="1"/>
    <col min="14" max="14" width="11.28125" style="0" customWidth="1"/>
    <col min="15" max="15" width="13.7109375" style="0" hidden="1" customWidth="1"/>
    <col min="16" max="16" width="10.8515625" style="0" hidden="1" customWidth="1"/>
    <col min="17" max="17" width="11.140625" style="0" hidden="1" customWidth="1"/>
    <col min="18" max="19" width="9.140625" style="0" hidden="1" customWidth="1"/>
  </cols>
  <sheetData>
    <row r="1" spans="1:19" ht="15.75">
      <c r="A1" s="71" t="s">
        <v>0</v>
      </c>
      <c r="B1" s="72" t="s">
        <v>1</v>
      </c>
      <c r="C1" s="73" t="s">
        <v>45</v>
      </c>
      <c r="D1" s="73">
        <v>2012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25.5">
      <c r="A2" s="12" t="s">
        <v>46</v>
      </c>
      <c r="B2" s="8" t="s">
        <v>4</v>
      </c>
      <c r="C2" s="7" t="s">
        <v>47</v>
      </c>
      <c r="D2" s="7" t="s">
        <v>48</v>
      </c>
      <c r="E2" s="7" t="s">
        <v>49</v>
      </c>
      <c r="F2" s="7" t="s">
        <v>47</v>
      </c>
      <c r="G2" s="7" t="s">
        <v>48</v>
      </c>
      <c r="H2" s="7" t="s">
        <v>49</v>
      </c>
      <c r="I2" s="7" t="s">
        <v>47</v>
      </c>
      <c r="J2" s="7" t="s">
        <v>48</v>
      </c>
      <c r="K2" s="12" t="s">
        <v>50</v>
      </c>
      <c r="L2" s="7" t="s">
        <v>49</v>
      </c>
      <c r="M2" s="7" t="s">
        <v>47</v>
      </c>
      <c r="N2" s="7" t="s">
        <v>48</v>
      </c>
      <c r="O2" s="7" t="s">
        <v>49</v>
      </c>
      <c r="P2" s="7" t="s">
        <v>47</v>
      </c>
      <c r="Q2" s="7" t="s">
        <v>48</v>
      </c>
      <c r="R2" s="7" t="s">
        <v>49</v>
      </c>
      <c r="S2" s="7" t="s">
        <v>47</v>
      </c>
    </row>
    <row r="3" spans="1:19" ht="12.75">
      <c r="A3" s="71" t="s">
        <v>51</v>
      </c>
      <c r="B3" s="17" t="s">
        <v>9</v>
      </c>
      <c r="C3" s="75" t="s">
        <v>52</v>
      </c>
      <c r="D3" s="75" t="s">
        <v>53</v>
      </c>
      <c r="E3" s="75" t="s">
        <v>54</v>
      </c>
      <c r="F3" s="75" t="s">
        <v>55</v>
      </c>
      <c r="G3" s="75" t="s">
        <v>56</v>
      </c>
      <c r="H3" s="75" t="s">
        <v>57</v>
      </c>
      <c r="I3" s="75" t="s">
        <v>58</v>
      </c>
      <c r="J3" s="75" t="s">
        <v>59</v>
      </c>
      <c r="K3" s="75" t="s">
        <v>60</v>
      </c>
      <c r="L3" s="75" t="s">
        <v>61</v>
      </c>
      <c r="M3" s="75" t="s">
        <v>62</v>
      </c>
      <c r="N3" s="75" t="s">
        <v>63</v>
      </c>
      <c r="O3" s="75" t="s">
        <v>64</v>
      </c>
      <c r="P3" s="75" t="s">
        <v>65</v>
      </c>
      <c r="Q3" s="75" t="s">
        <v>66</v>
      </c>
      <c r="R3" s="75" t="s">
        <v>67</v>
      </c>
      <c r="S3" s="75" t="s">
        <v>68</v>
      </c>
    </row>
    <row r="4" spans="1:19" ht="12.75">
      <c r="A4" s="12" t="str">
        <f>IF((A30&lt;100),CONCATENATE("SPRING ",D1),CONCATENATE("FALL ",D1))</f>
        <v>SPRING 2012</v>
      </c>
      <c r="B4" s="17" t="s">
        <v>17</v>
      </c>
      <c r="C4" s="75" t="s">
        <v>69</v>
      </c>
      <c r="D4" s="75" t="s">
        <v>70</v>
      </c>
      <c r="E4" s="75" t="s">
        <v>71</v>
      </c>
      <c r="F4" s="75" t="s">
        <v>72</v>
      </c>
      <c r="G4" s="75" t="s">
        <v>73</v>
      </c>
      <c r="H4" s="75" t="s">
        <v>74</v>
      </c>
      <c r="I4" s="75" t="s">
        <v>75</v>
      </c>
      <c r="J4" s="75" t="s">
        <v>76</v>
      </c>
      <c r="K4" s="75" t="s">
        <v>77</v>
      </c>
      <c r="L4" s="75" t="s">
        <v>78</v>
      </c>
      <c r="M4" s="75" t="s">
        <v>79</v>
      </c>
      <c r="N4" s="75" t="s">
        <v>80</v>
      </c>
      <c r="O4" s="75" t="s">
        <v>81</v>
      </c>
      <c r="P4" s="75" t="s">
        <v>82</v>
      </c>
      <c r="Q4" s="75" t="s">
        <v>83</v>
      </c>
      <c r="R4" s="75" t="s">
        <v>84</v>
      </c>
      <c r="S4" s="75" t="s">
        <v>85</v>
      </c>
    </row>
    <row r="5" spans="1:19" ht="12.75">
      <c r="A5" s="18">
        <v>40</v>
      </c>
      <c r="B5" s="19">
        <f aca="true" t="shared" si="0" ref="B5:B68">DATE(($D$1-1),12,31)+A5</f>
        <v>40948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.75">
      <c r="A6" s="18">
        <f aca="true" t="shared" si="1" ref="A6:A69">A5+1</f>
        <v>41</v>
      </c>
      <c r="B6" s="19">
        <f t="shared" si="0"/>
        <v>40949</v>
      </c>
      <c r="C6" s="20"/>
      <c r="D6" s="20"/>
      <c r="E6" s="20"/>
      <c r="F6" s="20"/>
      <c r="G6" s="20"/>
      <c r="H6" s="20"/>
      <c r="I6" s="20"/>
      <c r="J6" s="20"/>
      <c r="K6" s="76" t="s">
        <v>86</v>
      </c>
      <c r="L6" s="20"/>
      <c r="M6" s="20"/>
      <c r="N6" s="20"/>
      <c r="O6" s="20"/>
      <c r="P6" s="20"/>
      <c r="Q6" s="20"/>
      <c r="R6" s="20"/>
      <c r="S6" s="20"/>
    </row>
    <row r="7" spans="1:19" ht="12.75">
      <c r="A7" s="18">
        <f t="shared" si="1"/>
        <v>42</v>
      </c>
      <c r="B7" s="19">
        <f t="shared" si="0"/>
        <v>40950</v>
      </c>
      <c r="C7" s="20"/>
      <c r="D7" s="20"/>
      <c r="E7" s="20"/>
      <c r="F7" s="20"/>
      <c r="G7" s="20"/>
      <c r="H7" s="20"/>
      <c r="I7" s="20"/>
      <c r="J7" s="20"/>
      <c r="K7" s="76" t="s">
        <v>86</v>
      </c>
      <c r="L7" s="20"/>
      <c r="M7" s="20"/>
      <c r="N7" s="20"/>
      <c r="O7" s="20"/>
      <c r="P7" s="20"/>
      <c r="Q7" s="20"/>
      <c r="R7" s="20"/>
      <c r="S7" s="20"/>
    </row>
    <row r="8" spans="1:19" ht="12.75">
      <c r="A8" s="18">
        <f t="shared" si="1"/>
        <v>43</v>
      </c>
      <c r="B8" s="19">
        <f t="shared" si="0"/>
        <v>40951</v>
      </c>
      <c r="C8" s="20"/>
      <c r="D8" s="20"/>
      <c r="E8" s="20"/>
      <c r="F8" s="20"/>
      <c r="G8" s="20"/>
      <c r="H8" s="20"/>
      <c r="I8" s="20"/>
      <c r="J8" s="20"/>
      <c r="K8" s="76" t="s">
        <v>86</v>
      </c>
      <c r="L8" s="20"/>
      <c r="M8" s="20"/>
      <c r="N8" s="20"/>
      <c r="O8" s="20"/>
      <c r="P8" s="20"/>
      <c r="Q8" s="20"/>
      <c r="R8" s="20"/>
      <c r="S8" s="20"/>
    </row>
    <row r="9" spans="1:19" ht="12.75">
      <c r="A9" s="18">
        <f t="shared" si="1"/>
        <v>44</v>
      </c>
      <c r="B9" s="19">
        <f t="shared" si="0"/>
        <v>40952</v>
      </c>
      <c r="C9" s="20"/>
      <c r="D9" s="20"/>
      <c r="E9" s="20"/>
      <c r="F9" s="20"/>
      <c r="G9" s="20"/>
      <c r="H9" s="20"/>
      <c r="I9" s="20"/>
      <c r="J9" s="20"/>
      <c r="K9" s="76" t="s">
        <v>86</v>
      </c>
      <c r="L9" s="20"/>
      <c r="M9" s="20"/>
      <c r="N9" s="20"/>
      <c r="O9" s="20"/>
      <c r="P9" s="20"/>
      <c r="Q9" s="20"/>
      <c r="R9" s="20"/>
      <c r="S9" s="20"/>
    </row>
    <row r="10" spans="1:19" ht="12.75">
      <c r="A10" s="18">
        <f t="shared" si="1"/>
        <v>45</v>
      </c>
      <c r="B10" s="19">
        <f t="shared" si="0"/>
        <v>40953</v>
      </c>
      <c r="C10" s="20"/>
      <c r="D10" s="20"/>
      <c r="E10" s="20"/>
      <c r="F10" s="20"/>
      <c r="G10" s="20"/>
      <c r="H10" s="20"/>
      <c r="I10" s="20"/>
      <c r="J10" s="20"/>
      <c r="K10" s="76" t="s">
        <v>86</v>
      </c>
      <c r="L10" s="20"/>
      <c r="M10" s="20"/>
      <c r="N10" s="20"/>
      <c r="O10" s="20"/>
      <c r="P10" s="20"/>
      <c r="Q10" s="20"/>
      <c r="R10" s="20"/>
      <c r="S10" s="20"/>
    </row>
    <row r="11" spans="1:19" ht="12.75">
      <c r="A11" s="18">
        <f t="shared" si="1"/>
        <v>46</v>
      </c>
      <c r="B11" s="19">
        <f t="shared" si="0"/>
        <v>40954</v>
      </c>
      <c r="C11" s="20"/>
      <c r="D11" s="20"/>
      <c r="E11" s="20"/>
      <c r="F11" s="20"/>
      <c r="G11" s="20"/>
      <c r="H11" s="20"/>
      <c r="I11" s="20"/>
      <c r="J11" s="76" t="s">
        <v>87</v>
      </c>
      <c r="K11" s="76" t="s">
        <v>86</v>
      </c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>
        <f t="shared" si="1"/>
        <v>47</v>
      </c>
      <c r="B12" s="19">
        <f t="shared" si="0"/>
        <v>40955</v>
      </c>
      <c r="C12" s="20"/>
      <c r="D12" s="20"/>
      <c r="E12" s="20"/>
      <c r="F12" s="20"/>
      <c r="G12" s="20"/>
      <c r="H12" s="20"/>
      <c r="I12" s="20"/>
      <c r="J12" s="76" t="s">
        <v>87</v>
      </c>
      <c r="K12" s="76" t="s">
        <v>86</v>
      </c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>
        <f t="shared" si="1"/>
        <v>48</v>
      </c>
      <c r="B13" s="19">
        <f t="shared" si="0"/>
        <v>40956</v>
      </c>
      <c r="C13" s="20"/>
      <c r="D13" s="20"/>
      <c r="E13" s="20"/>
      <c r="F13" s="20"/>
      <c r="G13" s="20"/>
      <c r="H13" s="20"/>
      <c r="I13" s="20"/>
      <c r="J13" s="76" t="s">
        <v>87</v>
      </c>
      <c r="K13" s="76" t="s">
        <v>86</v>
      </c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>
        <f t="shared" si="1"/>
        <v>49</v>
      </c>
      <c r="B14" s="19">
        <f t="shared" si="0"/>
        <v>40957</v>
      </c>
      <c r="C14" s="20"/>
      <c r="D14" s="20"/>
      <c r="E14" s="20"/>
      <c r="F14" s="20"/>
      <c r="G14" s="20"/>
      <c r="H14" s="20"/>
      <c r="I14" s="20"/>
      <c r="J14" s="76" t="s">
        <v>87</v>
      </c>
      <c r="K14" s="76" t="s">
        <v>86</v>
      </c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>
        <f t="shared" si="1"/>
        <v>50</v>
      </c>
      <c r="B15" s="19">
        <f t="shared" si="0"/>
        <v>40958</v>
      </c>
      <c r="C15" s="20"/>
      <c r="D15" s="20"/>
      <c r="E15" s="20"/>
      <c r="F15" s="20"/>
      <c r="G15" s="20"/>
      <c r="H15" s="20"/>
      <c r="I15" s="20"/>
      <c r="J15" s="76" t="s">
        <v>87</v>
      </c>
      <c r="K15" s="76" t="s">
        <v>86</v>
      </c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>
        <f t="shared" si="1"/>
        <v>51</v>
      </c>
      <c r="B16" s="19">
        <f t="shared" si="0"/>
        <v>40959</v>
      </c>
      <c r="C16" s="20"/>
      <c r="D16" s="20"/>
      <c r="E16" s="20"/>
      <c r="F16" s="20"/>
      <c r="G16" s="20"/>
      <c r="H16" s="20"/>
      <c r="I16" s="20"/>
      <c r="J16" s="76" t="s">
        <v>87</v>
      </c>
      <c r="K16" s="76" t="s">
        <v>86</v>
      </c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>
        <f t="shared" si="1"/>
        <v>52</v>
      </c>
      <c r="B17" s="19">
        <f t="shared" si="0"/>
        <v>40960</v>
      </c>
      <c r="C17" s="20"/>
      <c r="D17" s="20"/>
      <c r="E17" s="20"/>
      <c r="F17" s="20"/>
      <c r="G17" s="20"/>
      <c r="H17" s="20"/>
      <c r="I17" s="20"/>
      <c r="J17" s="76" t="s">
        <v>87</v>
      </c>
      <c r="K17" s="76" t="s">
        <v>86</v>
      </c>
      <c r="L17" s="20"/>
      <c r="M17" s="20"/>
      <c r="N17" s="20"/>
      <c r="O17" s="20"/>
      <c r="P17" s="20"/>
      <c r="Q17" s="20"/>
      <c r="R17" s="20"/>
      <c r="S17" s="20"/>
    </row>
    <row r="18" spans="1:19" ht="12.75">
      <c r="A18" s="18">
        <f t="shared" si="1"/>
        <v>53</v>
      </c>
      <c r="B18" s="19">
        <f t="shared" si="0"/>
        <v>40961</v>
      </c>
      <c r="C18" s="20"/>
      <c r="D18" s="20"/>
      <c r="E18" s="20"/>
      <c r="F18" s="20"/>
      <c r="G18" s="20"/>
      <c r="H18" s="20"/>
      <c r="I18" s="20"/>
      <c r="J18" s="76" t="s">
        <v>87</v>
      </c>
      <c r="K18" s="76" t="s">
        <v>86</v>
      </c>
      <c r="L18" s="20"/>
      <c r="M18" s="20"/>
      <c r="N18" s="20"/>
      <c r="O18" s="20"/>
      <c r="P18" s="20"/>
      <c r="Q18" s="20"/>
      <c r="R18" s="20"/>
      <c r="S18" s="20"/>
    </row>
    <row r="19" spans="1:19" ht="12.75">
      <c r="A19" s="18">
        <f t="shared" si="1"/>
        <v>54</v>
      </c>
      <c r="B19" s="19">
        <f t="shared" si="0"/>
        <v>40962</v>
      </c>
      <c r="C19" s="20"/>
      <c r="D19" s="20"/>
      <c r="E19" s="20"/>
      <c r="F19" s="20"/>
      <c r="G19" s="20"/>
      <c r="H19" s="20"/>
      <c r="I19" s="20"/>
      <c r="J19" s="76" t="s">
        <v>87</v>
      </c>
      <c r="K19" s="37" t="s">
        <v>25</v>
      </c>
      <c r="L19" s="20"/>
      <c r="M19" s="20"/>
      <c r="N19" s="20"/>
      <c r="O19" s="20"/>
      <c r="P19" s="20"/>
      <c r="Q19" s="20"/>
      <c r="R19" s="20"/>
      <c r="S19" s="20"/>
    </row>
    <row r="20" spans="1:19" ht="12.75">
      <c r="A20" s="18">
        <f t="shared" si="1"/>
        <v>55</v>
      </c>
      <c r="B20" s="19">
        <f t="shared" si="0"/>
        <v>40963</v>
      </c>
      <c r="C20" s="20"/>
      <c r="D20" s="20"/>
      <c r="E20" s="20"/>
      <c r="F20" s="20"/>
      <c r="G20" s="20"/>
      <c r="H20" s="20"/>
      <c r="I20" s="20"/>
      <c r="J20" s="76" t="s">
        <v>87</v>
      </c>
      <c r="K20" s="37" t="s">
        <v>25</v>
      </c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18">
        <f t="shared" si="1"/>
        <v>56</v>
      </c>
      <c r="B21" s="19">
        <f t="shared" si="0"/>
        <v>40964</v>
      </c>
      <c r="C21" s="20"/>
      <c r="D21" s="20"/>
      <c r="E21" s="20"/>
      <c r="F21" s="20"/>
      <c r="G21" s="20"/>
      <c r="H21" s="20"/>
      <c r="I21" s="20"/>
      <c r="J21" s="76" t="s">
        <v>87</v>
      </c>
      <c r="K21" s="37" t="s">
        <v>25</v>
      </c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18">
        <f t="shared" si="1"/>
        <v>57</v>
      </c>
      <c r="B22" s="19">
        <f t="shared" si="0"/>
        <v>40965</v>
      </c>
      <c r="C22" s="20"/>
      <c r="D22" s="20"/>
      <c r="E22" s="20"/>
      <c r="F22" s="20"/>
      <c r="G22" s="76" t="s">
        <v>87</v>
      </c>
      <c r="H22" s="20"/>
      <c r="I22" s="20"/>
      <c r="J22" s="37" t="s">
        <v>25</v>
      </c>
      <c r="K22" s="37" t="s">
        <v>25</v>
      </c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18">
        <f t="shared" si="1"/>
        <v>58</v>
      </c>
      <c r="B23" s="19">
        <f t="shared" si="0"/>
        <v>40966</v>
      </c>
      <c r="C23" s="20"/>
      <c r="D23" s="20"/>
      <c r="E23" s="20"/>
      <c r="F23" s="20"/>
      <c r="G23" s="76" t="s">
        <v>87</v>
      </c>
      <c r="H23" s="20"/>
      <c r="I23" s="20"/>
      <c r="J23" s="37" t="s">
        <v>25</v>
      </c>
      <c r="K23" s="37" t="s">
        <v>25</v>
      </c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18">
        <f t="shared" si="1"/>
        <v>59</v>
      </c>
      <c r="B24" s="19">
        <f t="shared" si="0"/>
        <v>40967</v>
      </c>
      <c r="C24" s="20"/>
      <c r="D24" s="20"/>
      <c r="E24" s="20"/>
      <c r="F24" s="20"/>
      <c r="G24" s="76" t="s">
        <v>87</v>
      </c>
      <c r="H24" s="20"/>
      <c r="I24" s="20"/>
      <c r="J24" s="37" t="s">
        <v>25</v>
      </c>
      <c r="K24" s="21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18">
        <f t="shared" si="1"/>
        <v>60</v>
      </c>
      <c r="B25" s="19">
        <f t="shared" si="0"/>
        <v>40968</v>
      </c>
      <c r="C25" s="20"/>
      <c r="D25" s="20"/>
      <c r="E25" s="20"/>
      <c r="F25" s="20"/>
      <c r="G25" s="76" t="s">
        <v>87</v>
      </c>
      <c r="H25" s="20"/>
      <c r="I25" s="20"/>
      <c r="J25" s="37" t="s">
        <v>25</v>
      </c>
      <c r="K25" s="20"/>
      <c r="L25" s="21"/>
      <c r="M25" s="20"/>
      <c r="N25" s="20"/>
      <c r="O25" s="20"/>
      <c r="P25" s="20"/>
      <c r="Q25" s="20"/>
      <c r="R25" s="20"/>
      <c r="S25" s="20"/>
    </row>
    <row r="26" spans="1:19" ht="12.75">
      <c r="A26" s="18">
        <f t="shared" si="1"/>
        <v>61</v>
      </c>
      <c r="B26" s="19">
        <f t="shared" si="0"/>
        <v>40969</v>
      </c>
      <c r="C26" s="20"/>
      <c r="D26" s="20"/>
      <c r="E26" s="20"/>
      <c r="F26" s="20"/>
      <c r="G26" s="76" t="s">
        <v>87</v>
      </c>
      <c r="H26" s="20"/>
      <c r="I26" s="20"/>
      <c r="J26" s="77" t="s">
        <v>87</v>
      </c>
      <c r="K26" s="20"/>
      <c r="L26" s="21"/>
      <c r="M26" s="20"/>
      <c r="N26" s="20"/>
      <c r="O26" s="20"/>
      <c r="P26" s="20"/>
      <c r="Q26" s="20"/>
      <c r="R26" s="20"/>
      <c r="S26" s="20"/>
    </row>
    <row r="27" spans="1:19" ht="12.75">
      <c r="A27" s="18">
        <f t="shared" si="1"/>
        <v>62</v>
      </c>
      <c r="B27" s="19">
        <f t="shared" si="0"/>
        <v>40970</v>
      </c>
      <c r="C27" s="20"/>
      <c r="D27" s="20"/>
      <c r="E27" s="20"/>
      <c r="F27" s="20"/>
      <c r="G27" s="37" t="s">
        <v>25</v>
      </c>
      <c r="H27" s="20"/>
      <c r="I27" s="20"/>
      <c r="J27" s="77" t="s">
        <v>87</v>
      </c>
      <c r="K27" s="20"/>
      <c r="L27" s="21"/>
      <c r="M27" s="20"/>
      <c r="N27" s="20"/>
      <c r="O27" s="20"/>
      <c r="P27" s="20"/>
      <c r="Q27" s="20"/>
      <c r="R27" s="20"/>
      <c r="S27" s="20"/>
    </row>
    <row r="28" spans="1:19" ht="12.75">
      <c r="A28" s="18">
        <f t="shared" si="1"/>
        <v>63</v>
      </c>
      <c r="B28" s="19">
        <f t="shared" si="0"/>
        <v>40971</v>
      </c>
      <c r="C28" s="20"/>
      <c r="D28" s="20"/>
      <c r="E28" s="20"/>
      <c r="F28" s="20"/>
      <c r="G28" s="37" t="s">
        <v>25</v>
      </c>
      <c r="H28" s="20"/>
      <c r="I28" s="21"/>
      <c r="J28" s="20"/>
      <c r="K28" s="20"/>
      <c r="L28" s="21"/>
      <c r="M28" s="20"/>
      <c r="N28" s="20"/>
      <c r="O28" s="20"/>
      <c r="P28" s="20"/>
      <c r="Q28" s="20"/>
      <c r="R28" s="20"/>
      <c r="S28" s="20"/>
    </row>
    <row r="29" spans="1:19" ht="12.75">
      <c r="A29" s="18">
        <f t="shared" si="1"/>
        <v>64</v>
      </c>
      <c r="B29" s="19">
        <f t="shared" si="0"/>
        <v>40972</v>
      </c>
      <c r="C29" s="20"/>
      <c r="D29" s="20"/>
      <c r="E29" s="20"/>
      <c r="F29" s="20"/>
      <c r="G29" s="37" t="s">
        <v>25</v>
      </c>
      <c r="H29" s="20"/>
      <c r="I29" s="21"/>
      <c r="J29" s="20"/>
      <c r="K29" s="20"/>
      <c r="L29" s="21"/>
      <c r="M29" s="20"/>
      <c r="N29" s="20"/>
      <c r="O29" s="20"/>
      <c r="P29" s="20"/>
      <c r="Q29" s="20"/>
      <c r="R29" s="20"/>
      <c r="S29" s="20"/>
    </row>
    <row r="30" spans="1:19" ht="12.75">
      <c r="A30" s="18">
        <f t="shared" si="1"/>
        <v>65</v>
      </c>
      <c r="B30" s="19">
        <f t="shared" si="0"/>
        <v>40973</v>
      </c>
      <c r="C30" s="20"/>
      <c r="D30" s="20"/>
      <c r="E30" s="20"/>
      <c r="F30" s="20"/>
      <c r="G30" s="37" t="s">
        <v>25</v>
      </c>
      <c r="H30" s="37" t="s">
        <v>25</v>
      </c>
      <c r="I30" s="21"/>
      <c r="J30" s="20"/>
      <c r="K30" s="20"/>
      <c r="L30" s="78" t="s">
        <v>25</v>
      </c>
      <c r="M30" s="20"/>
      <c r="N30" s="20"/>
      <c r="O30" s="20"/>
      <c r="P30" s="20"/>
      <c r="Q30" s="20"/>
      <c r="R30" s="20"/>
      <c r="S30" s="20"/>
    </row>
    <row r="31" spans="1:19" ht="12.75">
      <c r="A31" s="18">
        <f t="shared" si="1"/>
        <v>66</v>
      </c>
      <c r="B31" s="19">
        <f t="shared" si="0"/>
        <v>40974</v>
      </c>
      <c r="C31" s="20"/>
      <c r="D31" s="20"/>
      <c r="E31" s="20"/>
      <c r="F31" s="20"/>
      <c r="G31" s="37" t="s">
        <v>25</v>
      </c>
      <c r="H31" s="37" t="s">
        <v>25</v>
      </c>
      <c r="I31" s="21"/>
      <c r="J31" s="20"/>
      <c r="K31" s="20"/>
      <c r="L31" s="78" t="s">
        <v>25</v>
      </c>
      <c r="M31" s="20"/>
      <c r="N31" s="20"/>
      <c r="O31" s="20"/>
      <c r="P31" s="20"/>
      <c r="Q31" s="20"/>
      <c r="R31" s="20"/>
      <c r="S31" s="20"/>
    </row>
    <row r="32" spans="1:19" ht="12.75">
      <c r="A32" s="18">
        <f t="shared" si="1"/>
        <v>67</v>
      </c>
      <c r="B32" s="19">
        <f t="shared" si="0"/>
        <v>40975</v>
      </c>
      <c r="C32" s="20"/>
      <c r="D32" s="20"/>
      <c r="E32" s="20"/>
      <c r="F32" s="20"/>
      <c r="G32" s="37" t="s">
        <v>25</v>
      </c>
      <c r="H32" s="37" t="s">
        <v>25</v>
      </c>
      <c r="I32" s="20"/>
      <c r="J32" s="20"/>
      <c r="K32" s="20"/>
      <c r="L32" s="78" t="s">
        <v>25</v>
      </c>
      <c r="M32" s="20"/>
      <c r="N32" s="20"/>
      <c r="O32" s="20"/>
      <c r="P32" s="20"/>
      <c r="Q32" s="20"/>
      <c r="R32" s="20"/>
      <c r="S32" s="20"/>
    </row>
    <row r="33" spans="1:19" ht="12.75">
      <c r="A33" s="18">
        <f t="shared" si="1"/>
        <v>68</v>
      </c>
      <c r="B33" s="19">
        <f t="shared" si="0"/>
        <v>40976</v>
      </c>
      <c r="C33" s="20"/>
      <c r="D33" s="20"/>
      <c r="E33" s="20"/>
      <c r="F33" s="20"/>
      <c r="G33" s="37" t="s">
        <v>25</v>
      </c>
      <c r="H33" s="37" t="s">
        <v>25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18">
        <f t="shared" si="1"/>
        <v>69</v>
      </c>
      <c r="B34" s="19">
        <f t="shared" si="0"/>
        <v>40977</v>
      </c>
      <c r="C34" s="20"/>
      <c r="D34" s="20"/>
      <c r="E34" s="20"/>
      <c r="F34" s="20"/>
      <c r="G34" s="37" t="s">
        <v>25</v>
      </c>
      <c r="H34" s="37" t="s">
        <v>25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18">
        <f t="shared" si="1"/>
        <v>70</v>
      </c>
      <c r="B35" s="19">
        <f t="shared" si="0"/>
        <v>40978</v>
      </c>
      <c r="C35" s="20"/>
      <c r="D35" s="20"/>
      <c r="E35" s="20"/>
      <c r="F35" s="20"/>
      <c r="G35" s="37" t="s">
        <v>25</v>
      </c>
      <c r="H35" s="37" t="s">
        <v>25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18">
        <f t="shared" si="1"/>
        <v>71</v>
      </c>
      <c r="B36" s="19">
        <f t="shared" si="0"/>
        <v>40979</v>
      </c>
      <c r="C36" s="20"/>
      <c r="D36" s="20"/>
      <c r="E36" s="20"/>
      <c r="F36" s="20"/>
      <c r="G36" s="37" t="s">
        <v>25</v>
      </c>
      <c r="H36" s="37" t="s">
        <v>25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18">
        <f t="shared" si="1"/>
        <v>72</v>
      </c>
      <c r="B37" s="19">
        <f t="shared" si="0"/>
        <v>40980</v>
      </c>
      <c r="C37" s="20"/>
      <c r="D37" s="20"/>
      <c r="E37" s="20"/>
      <c r="F37" s="20"/>
      <c r="G37" s="37" t="s">
        <v>25</v>
      </c>
      <c r="H37" s="37" t="s">
        <v>25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18">
        <f t="shared" si="1"/>
        <v>73</v>
      </c>
      <c r="B38" s="19">
        <f t="shared" si="0"/>
        <v>40981</v>
      </c>
      <c r="C38" s="20"/>
      <c r="D38" s="20"/>
      <c r="E38" s="20"/>
      <c r="F38" s="20"/>
      <c r="G38" s="37" t="s">
        <v>25</v>
      </c>
      <c r="H38" s="37" t="s">
        <v>25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18">
        <f t="shared" si="1"/>
        <v>74</v>
      </c>
      <c r="B39" s="19">
        <f t="shared" si="0"/>
        <v>40982</v>
      </c>
      <c r="C39" s="20"/>
      <c r="D39" s="20"/>
      <c r="E39" s="20"/>
      <c r="F39" s="20"/>
      <c r="G39" s="37" t="s">
        <v>25</v>
      </c>
      <c r="H39" s="37" t="s">
        <v>25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18">
        <f t="shared" si="1"/>
        <v>75</v>
      </c>
      <c r="B40" s="19">
        <f t="shared" si="0"/>
        <v>40983</v>
      </c>
      <c r="C40" s="20"/>
      <c r="D40" s="20"/>
      <c r="E40" s="20"/>
      <c r="F40" s="20"/>
      <c r="G40" s="37" t="s">
        <v>25</v>
      </c>
      <c r="H40" s="37" t="s">
        <v>25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18">
        <f t="shared" si="1"/>
        <v>76</v>
      </c>
      <c r="B41" s="19">
        <f t="shared" si="0"/>
        <v>40984</v>
      </c>
      <c r="C41" s="20"/>
      <c r="D41" s="20"/>
      <c r="E41" s="20"/>
      <c r="F41" s="20"/>
      <c r="G41" s="37" t="s">
        <v>25</v>
      </c>
      <c r="H41" s="37" t="s">
        <v>25</v>
      </c>
      <c r="I41" s="20"/>
      <c r="J41" s="20"/>
      <c r="K41" s="20"/>
      <c r="L41" s="20"/>
      <c r="M41" s="37" t="s">
        <v>25</v>
      </c>
      <c r="N41" s="20"/>
      <c r="O41" s="20"/>
      <c r="P41" s="20"/>
      <c r="Q41" s="20"/>
      <c r="R41" s="20"/>
      <c r="S41" s="20"/>
    </row>
    <row r="42" spans="1:19" ht="12.75">
      <c r="A42" s="18">
        <f t="shared" si="1"/>
        <v>77</v>
      </c>
      <c r="B42" s="19">
        <f t="shared" si="0"/>
        <v>40985</v>
      </c>
      <c r="C42" s="20"/>
      <c r="D42" s="20"/>
      <c r="E42" s="20"/>
      <c r="F42" s="20"/>
      <c r="G42" s="37" t="s">
        <v>25</v>
      </c>
      <c r="H42" s="37" t="s">
        <v>25</v>
      </c>
      <c r="I42" s="20"/>
      <c r="J42" s="20"/>
      <c r="K42" s="20"/>
      <c r="L42" s="20"/>
      <c r="M42" s="37" t="s">
        <v>25</v>
      </c>
      <c r="N42" s="20"/>
      <c r="O42" s="20"/>
      <c r="P42" s="20"/>
      <c r="Q42" s="20"/>
      <c r="R42" s="20"/>
      <c r="S42" s="20"/>
    </row>
    <row r="43" spans="1:19" ht="12.75">
      <c r="A43" s="18">
        <f t="shared" si="1"/>
        <v>78</v>
      </c>
      <c r="B43" s="19">
        <f t="shared" si="0"/>
        <v>40986</v>
      </c>
      <c r="C43" s="20"/>
      <c r="D43" s="20"/>
      <c r="E43" s="20"/>
      <c r="F43" s="20"/>
      <c r="G43" s="37" t="s">
        <v>25</v>
      </c>
      <c r="H43" s="37" t="s">
        <v>25</v>
      </c>
      <c r="I43" s="20"/>
      <c r="J43" s="20"/>
      <c r="K43" s="20"/>
      <c r="L43" s="20"/>
      <c r="M43" s="37" t="s">
        <v>25</v>
      </c>
      <c r="N43" s="20"/>
      <c r="O43" s="20"/>
      <c r="P43" s="20"/>
      <c r="Q43" s="20"/>
      <c r="R43" s="20"/>
      <c r="S43" s="20"/>
    </row>
    <row r="44" spans="1:19" ht="12.75">
      <c r="A44" s="18">
        <f t="shared" si="1"/>
        <v>79</v>
      </c>
      <c r="B44" s="19">
        <f t="shared" si="0"/>
        <v>40987</v>
      </c>
      <c r="C44" s="20"/>
      <c r="D44" s="20"/>
      <c r="E44" s="20"/>
      <c r="F44" s="20"/>
      <c r="G44" s="37" t="s">
        <v>25</v>
      </c>
      <c r="H44" s="37" t="s">
        <v>25</v>
      </c>
      <c r="I44" s="20"/>
      <c r="J44" s="20"/>
      <c r="K44" s="20"/>
      <c r="L44" s="20"/>
      <c r="M44" s="37" t="s">
        <v>25</v>
      </c>
      <c r="N44" s="20"/>
      <c r="O44" s="20"/>
      <c r="P44" s="20"/>
      <c r="Q44" s="20"/>
      <c r="R44" s="20"/>
      <c r="S44" s="20"/>
    </row>
    <row r="45" spans="1:19" ht="12.75">
      <c r="A45" s="18">
        <f t="shared" si="1"/>
        <v>80</v>
      </c>
      <c r="B45" s="19">
        <f t="shared" si="0"/>
        <v>40988</v>
      </c>
      <c r="C45" s="20"/>
      <c r="D45" s="20"/>
      <c r="E45" s="20"/>
      <c r="F45" s="20"/>
      <c r="G45" s="37" t="s">
        <v>25</v>
      </c>
      <c r="H45" s="37" t="s">
        <v>25</v>
      </c>
      <c r="I45" s="20"/>
      <c r="J45" s="20"/>
      <c r="K45" s="20"/>
      <c r="L45" s="20"/>
      <c r="M45" s="37" t="s">
        <v>25</v>
      </c>
      <c r="N45" s="20"/>
      <c r="O45" s="20"/>
      <c r="P45" s="20"/>
      <c r="Q45" s="20"/>
      <c r="R45" s="20"/>
      <c r="S45" s="20"/>
    </row>
    <row r="46" spans="1:19" ht="12.75">
      <c r="A46" s="18">
        <f t="shared" si="1"/>
        <v>81</v>
      </c>
      <c r="B46" s="19">
        <f t="shared" si="0"/>
        <v>40989</v>
      </c>
      <c r="C46" s="20"/>
      <c r="D46" s="20"/>
      <c r="E46" s="20"/>
      <c r="F46" s="20"/>
      <c r="G46" s="37" t="s">
        <v>25</v>
      </c>
      <c r="H46" s="37" t="s">
        <v>25</v>
      </c>
      <c r="I46" s="20"/>
      <c r="J46" s="20"/>
      <c r="K46" s="20"/>
      <c r="L46" s="20"/>
      <c r="M46" s="37" t="s">
        <v>25</v>
      </c>
      <c r="N46" s="20"/>
      <c r="O46" s="20"/>
      <c r="P46" s="20"/>
      <c r="Q46" s="20"/>
      <c r="R46" s="20"/>
      <c r="S46" s="20"/>
    </row>
    <row r="47" spans="1:19" ht="12.75">
      <c r="A47" s="18">
        <f t="shared" si="1"/>
        <v>82</v>
      </c>
      <c r="B47" s="19">
        <f t="shared" si="0"/>
        <v>40990</v>
      </c>
      <c r="C47" s="20"/>
      <c r="D47" s="20"/>
      <c r="E47" s="20"/>
      <c r="F47" s="20"/>
      <c r="G47" s="37" t="s">
        <v>25</v>
      </c>
      <c r="H47" s="37" t="s">
        <v>25</v>
      </c>
      <c r="I47" s="20"/>
      <c r="J47" s="20"/>
      <c r="K47" s="20"/>
      <c r="L47" s="20"/>
      <c r="M47" s="37" t="s">
        <v>25</v>
      </c>
      <c r="N47" s="20"/>
      <c r="O47" s="20"/>
      <c r="P47" s="20"/>
      <c r="Q47" s="20"/>
      <c r="R47" s="20"/>
      <c r="S47" s="20"/>
    </row>
    <row r="48" spans="1:19" ht="12.75">
      <c r="A48" s="18">
        <f t="shared" si="1"/>
        <v>83</v>
      </c>
      <c r="B48" s="19">
        <f t="shared" si="0"/>
        <v>40991</v>
      </c>
      <c r="C48" s="20"/>
      <c r="D48" s="20"/>
      <c r="E48" s="20"/>
      <c r="F48" s="20"/>
      <c r="G48" s="37" t="s">
        <v>25</v>
      </c>
      <c r="H48" s="37" t="s">
        <v>25</v>
      </c>
      <c r="I48" s="20"/>
      <c r="J48" s="20"/>
      <c r="K48" s="20"/>
      <c r="L48" s="20"/>
      <c r="M48" s="37" t="s">
        <v>25</v>
      </c>
      <c r="N48" s="20"/>
      <c r="O48" s="20"/>
      <c r="P48" s="20"/>
      <c r="Q48" s="20"/>
      <c r="R48" s="20"/>
      <c r="S48" s="20"/>
    </row>
    <row r="49" spans="1:19" ht="12.75" customHeight="1">
      <c r="A49" s="18">
        <f t="shared" si="1"/>
        <v>84</v>
      </c>
      <c r="B49" s="19">
        <f t="shared" si="0"/>
        <v>40992</v>
      </c>
      <c r="C49" s="20"/>
      <c r="D49" s="20"/>
      <c r="E49" s="20"/>
      <c r="F49" s="20"/>
      <c r="G49" s="37" t="s">
        <v>25</v>
      </c>
      <c r="H49" s="37" t="s">
        <v>25</v>
      </c>
      <c r="I49" s="20"/>
      <c r="J49" s="20"/>
      <c r="K49" s="20"/>
      <c r="L49" s="77" t="s">
        <v>88</v>
      </c>
      <c r="M49" s="37" t="s">
        <v>25</v>
      </c>
      <c r="N49" s="20"/>
      <c r="O49" s="20"/>
      <c r="P49" s="20"/>
      <c r="Q49" s="20"/>
      <c r="R49" s="20"/>
      <c r="S49" s="20"/>
    </row>
    <row r="50" spans="1:19" ht="12.75">
      <c r="A50" s="18">
        <f t="shared" si="1"/>
        <v>85</v>
      </c>
      <c r="B50" s="19">
        <f t="shared" si="0"/>
        <v>40993</v>
      </c>
      <c r="C50" s="20"/>
      <c r="D50" s="20"/>
      <c r="E50" s="20"/>
      <c r="F50" s="20"/>
      <c r="G50" s="37" t="s">
        <v>25</v>
      </c>
      <c r="H50" s="37" t="s">
        <v>25</v>
      </c>
      <c r="I50" s="20"/>
      <c r="J50" s="20"/>
      <c r="K50" s="20"/>
      <c r="L50" s="37" t="s">
        <v>25</v>
      </c>
      <c r="M50" s="37" t="s">
        <v>25</v>
      </c>
      <c r="N50" s="20"/>
      <c r="O50" s="20"/>
      <c r="P50" s="20"/>
      <c r="Q50" s="20"/>
      <c r="R50" s="20"/>
      <c r="S50" s="20"/>
    </row>
    <row r="51" spans="1:19" ht="12.75">
      <c r="A51" s="18">
        <f t="shared" si="1"/>
        <v>86</v>
      </c>
      <c r="B51" s="19">
        <f t="shared" si="0"/>
        <v>40994</v>
      </c>
      <c r="C51" s="20"/>
      <c r="D51" s="20"/>
      <c r="E51" s="20"/>
      <c r="F51" s="20"/>
      <c r="G51" s="37" t="s">
        <v>25</v>
      </c>
      <c r="H51" s="37" t="s">
        <v>25</v>
      </c>
      <c r="I51" s="20"/>
      <c r="J51" s="20"/>
      <c r="K51" s="20"/>
      <c r="L51" s="37" t="s">
        <v>25</v>
      </c>
      <c r="M51" s="37" t="s">
        <v>25</v>
      </c>
      <c r="N51" s="20"/>
      <c r="O51" s="20"/>
      <c r="P51" s="20"/>
      <c r="Q51" s="20"/>
      <c r="R51" s="20"/>
      <c r="S51" s="20"/>
    </row>
    <row r="52" spans="1:19" ht="12.75">
      <c r="A52" s="18">
        <f t="shared" si="1"/>
        <v>87</v>
      </c>
      <c r="B52" s="19">
        <f t="shared" si="0"/>
        <v>40995</v>
      </c>
      <c r="C52" s="20"/>
      <c r="D52" s="20"/>
      <c r="E52" s="20"/>
      <c r="F52" s="20"/>
      <c r="G52" s="37" t="s">
        <v>25</v>
      </c>
      <c r="H52" s="37" t="s">
        <v>25</v>
      </c>
      <c r="I52" s="20"/>
      <c r="J52" s="20"/>
      <c r="K52" s="20"/>
      <c r="L52" s="37" t="s">
        <v>25</v>
      </c>
      <c r="M52" s="37" t="s">
        <v>25</v>
      </c>
      <c r="N52" s="20"/>
      <c r="O52" s="20"/>
      <c r="P52" s="20"/>
      <c r="Q52" s="20"/>
      <c r="R52" s="20"/>
      <c r="S52" s="20"/>
    </row>
    <row r="53" spans="1:19" ht="12.75">
      <c r="A53" s="18">
        <f t="shared" si="1"/>
        <v>88</v>
      </c>
      <c r="B53" s="19">
        <f t="shared" si="0"/>
        <v>40996</v>
      </c>
      <c r="C53" s="20"/>
      <c r="D53" s="20"/>
      <c r="E53" s="20"/>
      <c r="F53" s="20"/>
      <c r="G53" s="37" t="s">
        <v>25</v>
      </c>
      <c r="H53" s="37" t="s">
        <v>25</v>
      </c>
      <c r="I53" s="20"/>
      <c r="J53" s="20"/>
      <c r="K53" s="20"/>
      <c r="L53" s="37" t="s">
        <v>25</v>
      </c>
      <c r="M53" s="37" t="s">
        <v>25</v>
      </c>
      <c r="N53" s="20"/>
      <c r="O53" s="20"/>
      <c r="P53" s="20"/>
      <c r="Q53" s="20"/>
      <c r="R53" s="20"/>
      <c r="S53" s="20"/>
    </row>
    <row r="54" spans="1:19" ht="12.75">
      <c r="A54" s="18">
        <f t="shared" si="1"/>
        <v>89</v>
      </c>
      <c r="B54" s="19">
        <f t="shared" si="0"/>
        <v>40997</v>
      </c>
      <c r="C54" s="20"/>
      <c r="D54" s="20"/>
      <c r="E54" s="20"/>
      <c r="F54" s="20"/>
      <c r="G54" s="37" t="s">
        <v>25</v>
      </c>
      <c r="H54" s="37" t="s">
        <v>25</v>
      </c>
      <c r="I54" s="20"/>
      <c r="J54" s="20"/>
      <c r="K54" s="20"/>
      <c r="L54" s="37" t="s">
        <v>25</v>
      </c>
      <c r="M54" s="37" t="s">
        <v>25</v>
      </c>
      <c r="N54" s="20"/>
      <c r="O54" s="20"/>
      <c r="P54" s="20"/>
      <c r="Q54" s="20"/>
      <c r="R54" s="20"/>
      <c r="S54" s="20"/>
    </row>
    <row r="55" spans="1:19" ht="12.75">
      <c r="A55" s="18">
        <f t="shared" si="1"/>
        <v>90</v>
      </c>
      <c r="B55" s="19">
        <f t="shared" si="0"/>
        <v>40998</v>
      </c>
      <c r="C55" s="20"/>
      <c r="D55" s="20"/>
      <c r="E55" s="20"/>
      <c r="F55" s="20"/>
      <c r="G55" s="37" t="s">
        <v>25</v>
      </c>
      <c r="H55" s="37" t="s">
        <v>25</v>
      </c>
      <c r="I55" s="20"/>
      <c r="J55" s="20"/>
      <c r="K55" s="20"/>
      <c r="L55" s="37" t="s">
        <v>25</v>
      </c>
      <c r="M55" s="37" t="s">
        <v>25</v>
      </c>
      <c r="N55" s="20"/>
      <c r="O55" s="20"/>
      <c r="P55" s="20"/>
      <c r="Q55" s="20"/>
      <c r="R55" s="20"/>
      <c r="S55" s="20"/>
    </row>
    <row r="56" spans="1:19" ht="12.75">
      <c r="A56" s="18">
        <f t="shared" si="1"/>
        <v>91</v>
      </c>
      <c r="B56" s="19">
        <f t="shared" si="0"/>
        <v>40999</v>
      </c>
      <c r="C56" s="20"/>
      <c r="D56" s="20"/>
      <c r="E56" s="20"/>
      <c r="F56" s="20"/>
      <c r="G56" s="37" t="s">
        <v>25</v>
      </c>
      <c r="H56" s="37" t="s">
        <v>25</v>
      </c>
      <c r="I56" s="20"/>
      <c r="J56" s="20"/>
      <c r="K56" s="20"/>
      <c r="L56" s="37" t="s">
        <v>25</v>
      </c>
      <c r="M56" s="37" t="s">
        <v>25</v>
      </c>
      <c r="N56" s="20"/>
      <c r="O56" s="20"/>
      <c r="P56" s="20"/>
      <c r="Q56" s="20"/>
      <c r="R56" s="20"/>
      <c r="S56" s="20"/>
    </row>
    <row r="57" spans="1:19" ht="12.75">
      <c r="A57" s="18">
        <f t="shared" si="1"/>
        <v>92</v>
      </c>
      <c r="B57" s="19">
        <f t="shared" si="0"/>
        <v>41000</v>
      </c>
      <c r="C57" s="20"/>
      <c r="D57" s="20"/>
      <c r="E57" s="20"/>
      <c r="F57" s="20"/>
      <c r="G57" s="20"/>
      <c r="H57" s="37" t="s">
        <v>25</v>
      </c>
      <c r="I57" s="20"/>
      <c r="J57" s="20"/>
      <c r="K57" s="20"/>
      <c r="L57" s="37" t="s">
        <v>25</v>
      </c>
      <c r="M57" s="37" t="s">
        <v>25</v>
      </c>
      <c r="N57" s="20"/>
      <c r="O57" s="20"/>
      <c r="P57" s="20"/>
      <c r="Q57" s="20"/>
      <c r="R57" s="20"/>
      <c r="S57" s="20"/>
    </row>
    <row r="58" spans="1:19" ht="12.75">
      <c r="A58" s="18">
        <f t="shared" si="1"/>
        <v>93</v>
      </c>
      <c r="B58" s="19">
        <f t="shared" si="0"/>
        <v>41001</v>
      </c>
      <c r="C58" s="20"/>
      <c r="D58" s="20"/>
      <c r="E58" s="20"/>
      <c r="F58" s="20"/>
      <c r="G58" s="20"/>
      <c r="H58" s="37" t="s">
        <v>25</v>
      </c>
      <c r="I58" s="20"/>
      <c r="J58" s="20"/>
      <c r="K58" s="20"/>
      <c r="L58" s="37" t="s">
        <v>25</v>
      </c>
      <c r="M58" s="37" t="s">
        <v>25</v>
      </c>
      <c r="N58" s="20"/>
      <c r="O58" s="20"/>
      <c r="P58" s="20"/>
      <c r="Q58" s="20"/>
      <c r="R58" s="20"/>
      <c r="S58" s="20"/>
    </row>
    <row r="59" spans="1:19" ht="12.75">
      <c r="A59" s="18">
        <f t="shared" si="1"/>
        <v>94</v>
      </c>
      <c r="B59" s="19">
        <f t="shared" si="0"/>
        <v>41002</v>
      </c>
      <c r="C59" s="20"/>
      <c r="D59" s="20"/>
      <c r="E59" s="20"/>
      <c r="F59" s="20"/>
      <c r="G59" s="20"/>
      <c r="H59" s="37" t="s">
        <v>25</v>
      </c>
      <c r="I59" s="20"/>
      <c r="J59" s="20"/>
      <c r="K59" s="20"/>
      <c r="L59" s="37" t="s">
        <v>25</v>
      </c>
      <c r="M59" s="37" t="s">
        <v>25</v>
      </c>
      <c r="N59" s="20"/>
      <c r="O59" s="20"/>
      <c r="P59" s="20"/>
      <c r="Q59" s="20"/>
      <c r="R59" s="20"/>
      <c r="S59" s="20"/>
    </row>
    <row r="60" spans="1:19" ht="12.75">
      <c r="A60" s="18">
        <f t="shared" si="1"/>
        <v>95</v>
      </c>
      <c r="B60" s="19">
        <f t="shared" si="0"/>
        <v>41003</v>
      </c>
      <c r="C60" s="20"/>
      <c r="D60" s="20"/>
      <c r="E60" s="20"/>
      <c r="F60" s="20"/>
      <c r="G60" s="20"/>
      <c r="H60" s="37" t="s">
        <v>25</v>
      </c>
      <c r="I60" s="20"/>
      <c r="J60" s="20"/>
      <c r="K60" s="20"/>
      <c r="L60" s="37" t="s">
        <v>25</v>
      </c>
      <c r="M60" s="37" t="s">
        <v>25</v>
      </c>
      <c r="N60" s="20"/>
      <c r="O60" s="20"/>
      <c r="P60" s="20"/>
      <c r="Q60" s="20"/>
      <c r="R60" s="20"/>
      <c r="S60" s="20"/>
    </row>
    <row r="61" spans="1:19" ht="12.75">
      <c r="A61" s="18">
        <f t="shared" si="1"/>
        <v>96</v>
      </c>
      <c r="B61" s="19">
        <f t="shared" si="0"/>
        <v>41004</v>
      </c>
      <c r="C61" s="20"/>
      <c r="D61" s="20"/>
      <c r="E61" s="20"/>
      <c r="F61" s="20"/>
      <c r="G61" s="20"/>
      <c r="H61" s="37" t="s">
        <v>25</v>
      </c>
      <c r="I61" s="20"/>
      <c r="J61" s="20"/>
      <c r="K61" s="21"/>
      <c r="L61" s="37" t="s">
        <v>25</v>
      </c>
      <c r="M61" s="37" t="s">
        <v>25</v>
      </c>
      <c r="N61" s="20"/>
      <c r="O61" s="20"/>
      <c r="P61" s="20"/>
      <c r="Q61" s="20"/>
      <c r="R61" s="20"/>
      <c r="S61" s="20"/>
    </row>
    <row r="62" spans="1:19" ht="12.75">
      <c r="A62" s="18">
        <f t="shared" si="1"/>
        <v>97</v>
      </c>
      <c r="B62" s="19">
        <f t="shared" si="0"/>
        <v>41005</v>
      </c>
      <c r="C62" s="20"/>
      <c r="D62" s="20"/>
      <c r="E62" s="20"/>
      <c r="F62" s="20"/>
      <c r="G62" s="20"/>
      <c r="H62" s="37" t="s">
        <v>25</v>
      </c>
      <c r="I62" s="20"/>
      <c r="J62" s="20"/>
      <c r="K62" s="21"/>
      <c r="L62" s="37" t="s">
        <v>25</v>
      </c>
      <c r="M62" s="37" t="s">
        <v>25</v>
      </c>
      <c r="N62" s="20"/>
      <c r="O62" s="20"/>
      <c r="P62" s="20"/>
      <c r="Q62" s="20"/>
      <c r="R62" s="20"/>
      <c r="S62" s="20"/>
    </row>
    <row r="63" spans="1:19" ht="12.75">
      <c r="A63" s="18">
        <f t="shared" si="1"/>
        <v>98</v>
      </c>
      <c r="B63" s="19">
        <f t="shared" si="0"/>
        <v>41006</v>
      </c>
      <c r="C63" s="20"/>
      <c r="D63" s="20"/>
      <c r="E63" s="20"/>
      <c r="F63" s="20"/>
      <c r="G63" s="20"/>
      <c r="H63" s="37" t="s">
        <v>25</v>
      </c>
      <c r="I63" s="20"/>
      <c r="J63" s="20"/>
      <c r="K63" s="21"/>
      <c r="L63" s="37" t="s">
        <v>25</v>
      </c>
      <c r="M63" s="76" t="s">
        <v>89</v>
      </c>
      <c r="N63" s="20"/>
      <c r="O63" s="20"/>
      <c r="P63" s="20"/>
      <c r="Q63" s="20"/>
      <c r="R63" s="20"/>
      <c r="S63" s="20"/>
    </row>
    <row r="64" spans="1:19" ht="12.75">
      <c r="A64" s="18">
        <f t="shared" si="1"/>
        <v>99</v>
      </c>
      <c r="B64" s="19">
        <f t="shared" si="0"/>
        <v>41007</v>
      </c>
      <c r="C64" s="20"/>
      <c r="D64" s="20"/>
      <c r="E64" s="20"/>
      <c r="F64" s="20"/>
      <c r="G64" s="20"/>
      <c r="H64" s="37" t="s">
        <v>25</v>
      </c>
      <c r="I64" s="20"/>
      <c r="J64" s="20"/>
      <c r="K64" s="21"/>
      <c r="L64" s="37" t="s">
        <v>25</v>
      </c>
      <c r="M64" s="20"/>
      <c r="N64" s="20"/>
      <c r="O64" s="20"/>
      <c r="P64" s="20"/>
      <c r="Q64" s="20"/>
      <c r="R64" s="20"/>
      <c r="S64" s="20"/>
    </row>
    <row r="65" spans="1:19" ht="12.75">
      <c r="A65" s="18">
        <f t="shared" si="1"/>
        <v>100</v>
      </c>
      <c r="B65" s="19">
        <f t="shared" si="0"/>
        <v>41008</v>
      </c>
      <c r="C65" s="20"/>
      <c r="D65" s="20"/>
      <c r="E65" s="20"/>
      <c r="F65" s="20"/>
      <c r="G65" s="20"/>
      <c r="H65" s="37" t="s">
        <v>25</v>
      </c>
      <c r="I65" s="20"/>
      <c r="J65" s="20"/>
      <c r="K65" s="21"/>
      <c r="L65" s="37" t="s">
        <v>25</v>
      </c>
      <c r="M65" s="20"/>
      <c r="N65" s="20"/>
      <c r="O65" s="20"/>
      <c r="P65" s="20"/>
      <c r="Q65" s="20"/>
      <c r="R65" s="20"/>
      <c r="S65" s="20"/>
    </row>
    <row r="66" spans="1:19" ht="12.75">
      <c r="A66" s="18">
        <f t="shared" si="1"/>
        <v>101</v>
      </c>
      <c r="B66" s="19">
        <f t="shared" si="0"/>
        <v>41009</v>
      </c>
      <c r="C66" s="20"/>
      <c r="D66" s="20"/>
      <c r="E66" s="20"/>
      <c r="F66" s="20"/>
      <c r="G66" s="20"/>
      <c r="H66" s="37" t="s">
        <v>25</v>
      </c>
      <c r="I66" s="37" t="s">
        <v>25</v>
      </c>
      <c r="J66" s="20"/>
      <c r="K66" s="21"/>
      <c r="L66" s="37" t="s">
        <v>25</v>
      </c>
      <c r="M66" s="20"/>
      <c r="N66" s="20"/>
      <c r="O66" s="20"/>
      <c r="P66" s="20"/>
      <c r="Q66" s="20"/>
      <c r="R66" s="20"/>
      <c r="S66" s="20"/>
    </row>
    <row r="67" spans="1:19" ht="12.75">
      <c r="A67" s="18">
        <f t="shared" si="1"/>
        <v>102</v>
      </c>
      <c r="B67" s="19">
        <f t="shared" si="0"/>
        <v>41010</v>
      </c>
      <c r="C67" s="20"/>
      <c r="D67" s="20"/>
      <c r="E67" s="20"/>
      <c r="F67" s="20"/>
      <c r="G67" s="20"/>
      <c r="H67" s="37" t="s">
        <v>25</v>
      </c>
      <c r="I67" s="37" t="s">
        <v>25</v>
      </c>
      <c r="J67" s="20"/>
      <c r="K67" s="77" t="s">
        <v>90</v>
      </c>
      <c r="L67" s="37" t="s">
        <v>25</v>
      </c>
      <c r="M67" s="20"/>
      <c r="N67" s="20"/>
      <c r="O67" s="20"/>
      <c r="P67" s="20"/>
      <c r="Q67" s="20"/>
      <c r="R67" s="20"/>
      <c r="S67" s="20"/>
    </row>
    <row r="68" spans="1:19" ht="12.75">
      <c r="A68" s="18">
        <f t="shared" si="1"/>
        <v>103</v>
      </c>
      <c r="B68" s="19">
        <f t="shared" si="0"/>
        <v>41011</v>
      </c>
      <c r="C68" s="20"/>
      <c r="D68" s="20"/>
      <c r="E68" s="20"/>
      <c r="F68" s="20"/>
      <c r="G68" s="20"/>
      <c r="H68" s="37" t="s">
        <v>25</v>
      </c>
      <c r="I68" s="37" t="s">
        <v>25</v>
      </c>
      <c r="J68" s="20"/>
      <c r="K68" s="37" t="s">
        <v>25</v>
      </c>
      <c r="L68" s="37" t="s">
        <v>25</v>
      </c>
      <c r="M68" s="20"/>
      <c r="N68" s="20"/>
      <c r="O68" s="20"/>
      <c r="P68" s="20"/>
      <c r="Q68" s="20"/>
      <c r="R68" s="20"/>
      <c r="S68" s="20"/>
    </row>
    <row r="69" spans="1:19" ht="12.75">
      <c r="A69" s="18">
        <f t="shared" si="1"/>
        <v>104</v>
      </c>
      <c r="B69" s="19">
        <f aca="true" t="shared" si="2" ref="B69:B84">DATE(($D$1-1),12,31)+A69</f>
        <v>41012</v>
      </c>
      <c r="C69" s="20"/>
      <c r="D69" s="20"/>
      <c r="E69" s="20"/>
      <c r="F69" s="20"/>
      <c r="G69" s="20"/>
      <c r="H69" s="37" t="s">
        <v>25</v>
      </c>
      <c r="I69" s="37" t="s">
        <v>25</v>
      </c>
      <c r="J69" s="20"/>
      <c r="K69" s="37" t="s">
        <v>25</v>
      </c>
      <c r="L69" s="37" t="s">
        <v>25</v>
      </c>
      <c r="M69" s="20"/>
      <c r="N69" s="20"/>
      <c r="O69" s="20"/>
      <c r="P69" s="20"/>
      <c r="Q69" s="20"/>
      <c r="R69" s="20"/>
      <c r="S69" s="20"/>
    </row>
    <row r="70" spans="1:19" ht="12.75">
      <c r="A70" s="18">
        <f aca="true" t="shared" si="3" ref="A70:A84">A69+1</f>
        <v>105</v>
      </c>
      <c r="B70" s="19">
        <f t="shared" si="2"/>
        <v>41013</v>
      </c>
      <c r="C70" s="20"/>
      <c r="D70" s="20"/>
      <c r="E70" s="20"/>
      <c r="F70" s="20"/>
      <c r="G70" s="20"/>
      <c r="H70" s="37" t="s">
        <v>25</v>
      </c>
      <c r="I70" s="37" t="s">
        <v>25</v>
      </c>
      <c r="J70" s="20"/>
      <c r="K70" s="37" t="s">
        <v>25</v>
      </c>
      <c r="L70" s="37" t="s">
        <v>25</v>
      </c>
      <c r="M70" s="20"/>
      <c r="N70" s="20"/>
      <c r="O70" s="20"/>
      <c r="P70" s="20"/>
      <c r="Q70" s="20"/>
      <c r="R70" s="20"/>
      <c r="S70" s="20"/>
    </row>
    <row r="71" spans="1:19" ht="12.75">
      <c r="A71" s="18">
        <f t="shared" si="3"/>
        <v>106</v>
      </c>
      <c r="B71" s="19">
        <f t="shared" si="2"/>
        <v>41014</v>
      </c>
      <c r="C71" s="20"/>
      <c r="D71" s="20"/>
      <c r="E71" s="20"/>
      <c r="F71" s="20"/>
      <c r="G71" s="20"/>
      <c r="H71" s="37" t="s">
        <v>25</v>
      </c>
      <c r="I71" s="37" t="s">
        <v>25</v>
      </c>
      <c r="J71" s="20"/>
      <c r="K71" s="37" t="s">
        <v>25</v>
      </c>
      <c r="L71" s="76" t="s">
        <v>88</v>
      </c>
      <c r="M71" s="20"/>
      <c r="N71" s="20"/>
      <c r="O71" s="20"/>
      <c r="P71" s="20"/>
      <c r="Q71" s="20"/>
      <c r="R71" s="20"/>
      <c r="S71" s="20"/>
    </row>
    <row r="72" spans="1:19" ht="12.75">
      <c r="A72" s="18">
        <f t="shared" si="3"/>
        <v>107</v>
      </c>
      <c r="B72" s="19">
        <f t="shared" si="2"/>
        <v>41015</v>
      </c>
      <c r="C72" s="20"/>
      <c r="D72" s="20"/>
      <c r="E72" s="20"/>
      <c r="F72" s="20"/>
      <c r="G72" s="20"/>
      <c r="H72" s="37" t="s">
        <v>25</v>
      </c>
      <c r="I72" s="37" t="s">
        <v>25</v>
      </c>
      <c r="J72" s="20"/>
      <c r="K72" s="76" t="s">
        <v>90</v>
      </c>
      <c r="L72" s="76" t="s">
        <v>88</v>
      </c>
      <c r="M72" s="20"/>
      <c r="N72" s="20"/>
      <c r="O72" s="20"/>
      <c r="P72" s="20"/>
      <c r="Q72" s="20"/>
      <c r="R72" s="20"/>
      <c r="S72" s="20"/>
    </row>
    <row r="73" spans="1:19" ht="12.75">
      <c r="A73" s="18">
        <f t="shared" si="3"/>
        <v>108</v>
      </c>
      <c r="B73" s="19">
        <f t="shared" si="2"/>
        <v>41016</v>
      </c>
      <c r="C73" s="20"/>
      <c r="D73" s="20"/>
      <c r="E73" s="20"/>
      <c r="F73" s="20"/>
      <c r="G73" s="20"/>
      <c r="H73" s="76" t="s">
        <v>88</v>
      </c>
      <c r="I73" s="76" t="s">
        <v>89</v>
      </c>
      <c r="J73" s="20"/>
      <c r="K73" s="76" t="s">
        <v>90</v>
      </c>
      <c r="L73" s="76" t="s">
        <v>88</v>
      </c>
      <c r="M73" s="20"/>
      <c r="N73" s="20"/>
      <c r="O73" s="20"/>
      <c r="P73" s="20"/>
      <c r="Q73" s="20"/>
      <c r="R73" s="20"/>
      <c r="S73" s="20"/>
    </row>
    <row r="74" spans="1:19" ht="12.75">
      <c r="A74" s="18">
        <f t="shared" si="3"/>
        <v>109</v>
      </c>
      <c r="B74" s="19">
        <f t="shared" si="2"/>
        <v>41017</v>
      </c>
      <c r="C74" s="20"/>
      <c r="D74" s="20"/>
      <c r="E74" s="20"/>
      <c r="F74" s="20"/>
      <c r="G74" s="20"/>
      <c r="H74" s="76" t="s">
        <v>88</v>
      </c>
      <c r="I74" s="76" t="s">
        <v>89</v>
      </c>
      <c r="J74" s="20"/>
      <c r="K74" s="76" t="s">
        <v>90</v>
      </c>
      <c r="L74" s="76" t="s">
        <v>88</v>
      </c>
      <c r="M74" s="20"/>
      <c r="N74" s="20"/>
      <c r="O74" s="20"/>
      <c r="P74" s="20"/>
      <c r="Q74" s="20"/>
      <c r="R74" s="20"/>
      <c r="S74" s="20"/>
    </row>
    <row r="75" spans="1:19" ht="12.75">
      <c r="A75" s="18">
        <f t="shared" si="3"/>
        <v>110</v>
      </c>
      <c r="B75" s="19">
        <f t="shared" si="2"/>
        <v>41018</v>
      </c>
      <c r="C75" s="20"/>
      <c r="D75" s="20"/>
      <c r="E75" s="20"/>
      <c r="F75" s="20"/>
      <c r="G75" s="20"/>
      <c r="H75" s="76" t="s">
        <v>88</v>
      </c>
      <c r="I75" s="76" t="s">
        <v>89</v>
      </c>
      <c r="J75" s="20"/>
      <c r="K75" s="76" t="s">
        <v>90</v>
      </c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18">
        <f t="shared" si="3"/>
        <v>111</v>
      </c>
      <c r="B76" s="19">
        <f t="shared" si="2"/>
        <v>41019</v>
      </c>
      <c r="C76" s="20"/>
      <c r="D76" s="20"/>
      <c r="E76" s="20"/>
      <c r="F76" s="20"/>
      <c r="G76" s="20"/>
      <c r="H76" s="76" t="s">
        <v>88</v>
      </c>
      <c r="I76" s="76" t="s">
        <v>89</v>
      </c>
      <c r="J76" s="20"/>
      <c r="K76" s="76" t="s">
        <v>90</v>
      </c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18">
        <f t="shared" si="3"/>
        <v>112</v>
      </c>
      <c r="B77" s="19">
        <f t="shared" si="2"/>
        <v>41020</v>
      </c>
      <c r="C77" s="20"/>
      <c r="D77" s="20"/>
      <c r="E77" s="20"/>
      <c r="F77" s="20"/>
      <c r="G77" s="20"/>
      <c r="H77" s="76" t="s">
        <v>88</v>
      </c>
      <c r="I77" s="76" t="s">
        <v>89</v>
      </c>
      <c r="J77" s="20"/>
      <c r="K77" s="76" t="s">
        <v>90</v>
      </c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18">
        <f t="shared" si="3"/>
        <v>113</v>
      </c>
      <c r="B78" s="19">
        <f t="shared" si="2"/>
        <v>41021</v>
      </c>
      <c r="C78" s="20"/>
      <c r="D78" s="20"/>
      <c r="E78" s="20"/>
      <c r="F78" s="20"/>
      <c r="G78" s="20"/>
      <c r="H78" s="76" t="s">
        <v>88</v>
      </c>
      <c r="I78" s="76" t="s">
        <v>89</v>
      </c>
      <c r="J78" s="20"/>
      <c r="K78" s="76" t="s">
        <v>90</v>
      </c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18">
        <f t="shared" si="3"/>
        <v>114</v>
      </c>
      <c r="B79" s="19">
        <f t="shared" si="2"/>
        <v>41022</v>
      </c>
      <c r="C79" s="20"/>
      <c r="D79" s="20"/>
      <c r="E79" s="20"/>
      <c r="F79" s="20"/>
      <c r="G79" s="20"/>
      <c r="H79" s="76" t="s">
        <v>88</v>
      </c>
      <c r="I79" s="76" t="s">
        <v>89</v>
      </c>
      <c r="J79" s="20"/>
      <c r="K79" s="76" t="s">
        <v>90</v>
      </c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18">
        <f t="shared" si="3"/>
        <v>115</v>
      </c>
      <c r="B80" s="19">
        <f t="shared" si="2"/>
        <v>41023</v>
      </c>
      <c r="C80" s="20"/>
      <c r="D80" s="20"/>
      <c r="E80" s="20"/>
      <c r="F80" s="20"/>
      <c r="G80" s="20"/>
      <c r="H80" s="76" t="s">
        <v>88</v>
      </c>
      <c r="I80" s="76" t="s">
        <v>89</v>
      </c>
      <c r="J80" s="20"/>
      <c r="K80" s="76" t="s">
        <v>90</v>
      </c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18">
        <f t="shared" si="3"/>
        <v>116</v>
      </c>
      <c r="B81" s="19">
        <f t="shared" si="2"/>
        <v>41024</v>
      </c>
      <c r="C81" s="20"/>
      <c r="D81" s="20"/>
      <c r="E81" s="20"/>
      <c r="F81" s="20"/>
      <c r="G81" s="20"/>
      <c r="H81" s="76" t="s">
        <v>88</v>
      </c>
      <c r="I81" s="76" t="s">
        <v>89</v>
      </c>
      <c r="J81" s="20"/>
      <c r="K81" s="76" t="s">
        <v>90</v>
      </c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18">
        <f t="shared" si="3"/>
        <v>117</v>
      </c>
      <c r="B82" s="19">
        <f t="shared" si="2"/>
        <v>41025</v>
      </c>
      <c r="C82" s="20"/>
      <c r="D82" s="20"/>
      <c r="E82" s="20"/>
      <c r="F82" s="20"/>
      <c r="G82" s="20"/>
      <c r="H82" s="20"/>
      <c r="I82" s="76" t="s">
        <v>89</v>
      </c>
      <c r="J82" s="20"/>
      <c r="K82" s="76" t="s">
        <v>90</v>
      </c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18">
        <f t="shared" si="3"/>
        <v>118</v>
      </c>
      <c r="B83" s="19">
        <f t="shared" si="2"/>
        <v>41026</v>
      </c>
      <c r="C83" s="20"/>
      <c r="D83" s="20"/>
      <c r="E83" s="20"/>
      <c r="F83" s="20"/>
      <c r="G83" s="20"/>
      <c r="H83" s="20"/>
      <c r="I83" s="76" t="s">
        <v>89</v>
      </c>
      <c r="J83" s="20"/>
      <c r="K83" s="76" t="s">
        <v>90</v>
      </c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18">
        <f t="shared" si="3"/>
        <v>119</v>
      </c>
      <c r="B84" s="19">
        <f t="shared" si="2"/>
        <v>41027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3.5" thickBo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6:7" ht="12.75" customHeight="1">
      <c r="F86" s="79" t="s">
        <v>36</v>
      </c>
      <c r="G86" s="80"/>
    </row>
    <row r="87" spans="6:7" ht="12.75" customHeight="1" thickBot="1">
      <c r="F87" s="81"/>
      <c r="G87" s="82"/>
    </row>
    <row r="88" spans="6:9" ht="12.75" customHeight="1">
      <c r="F88" s="83" t="s">
        <v>88</v>
      </c>
      <c r="G88" s="46" t="s">
        <v>91</v>
      </c>
      <c r="H88" s="47"/>
      <c r="I88" s="48"/>
    </row>
    <row r="89" spans="6:9" ht="12.75" customHeight="1">
      <c r="F89" s="84" t="s">
        <v>89</v>
      </c>
      <c r="G89" s="85" t="s">
        <v>92</v>
      </c>
      <c r="H89" s="86"/>
      <c r="I89" s="87"/>
    </row>
    <row r="90" spans="6:9" ht="12.75" customHeight="1">
      <c r="F90" s="88" t="s">
        <v>86</v>
      </c>
      <c r="G90" s="86" t="s">
        <v>93</v>
      </c>
      <c r="H90" s="86"/>
      <c r="I90" s="87"/>
    </row>
    <row r="91" spans="6:9" ht="12.75" customHeight="1">
      <c r="F91" s="88" t="s">
        <v>90</v>
      </c>
      <c r="G91" s="86" t="s">
        <v>94</v>
      </c>
      <c r="H91" s="86"/>
      <c r="I91" s="87"/>
    </row>
    <row r="92" spans="6:9" ht="12.75" customHeight="1">
      <c r="F92" s="89" t="s">
        <v>87</v>
      </c>
      <c r="G92" s="86" t="s">
        <v>95</v>
      </c>
      <c r="H92" s="86"/>
      <c r="I92" s="87"/>
    </row>
    <row r="93" spans="6:9" ht="12.75" customHeight="1" thickBot="1">
      <c r="F93" s="90" t="s">
        <v>96</v>
      </c>
      <c r="G93" s="51" t="s">
        <v>40</v>
      </c>
      <c r="H93" s="51"/>
      <c r="I93" s="52"/>
    </row>
  </sheetData>
  <sheetProtection/>
  <mergeCells count="7">
    <mergeCell ref="G93:I93"/>
    <mergeCell ref="F86:G87"/>
    <mergeCell ref="G88:I88"/>
    <mergeCell ref="G89:I89"/>
    <mergeCell ref="G90:I90"/>
    <mergeCell ref="G91:I91"/>
    <mergeCell ref="G92:I92"/>
  </mergeCells>
  <printOptions horizontalCentered="1" verticalCentered="1"/>
  <pageMargins left="0.25" right="0.25" top="0.5" bottom="0.5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12.75" customHeight="1"/>
  <cols>
    <col min="1" max="1" width="15.00390625" style="0" customWidth="1"/>
    <col min="2" max="2" width="10.7109375" style="0" customWidth="1"/>
    <col min="3" max="3" width="10.7109375" style="0" hidden="1" customWidth="1"/>
    <col min="4" max="4" width="15.00390625" style="0" customWidth="1"/>
    <col min="5" max="5" width="17.00390625" style="0" customWidth="1"/>
    <col min="6" max="6" width="14.00390625" style="0" customWidth="1"/>
    <col min="7" max="7" width="15.00390625" style="0" customWidth="1"/>
    <col min="8" max="8" width="14.7109375" style="0" customWidth="1"/>
    <col min="9" max="9" width="8.140625" style="0" bestFit="1" customWidth="1"/>
    <col min="10" max="10" width="14.00390625" style="0" customWidth="1"/>
    <col min="11" max="11" width="12.421875" style="0" hidden="1" customWidth="1"/>
  </cols>
  <sheetData>
    <row r="1" spans="1:11" ht="15">
      <c r="A1" s="1" t="s">
        <v>0</v>
      </c>
      <c r="B1" s="2" t="s">
        <v>1</v>
      </c>
      <c r="C1" s="2" t="s">
        <v>2</v>
      </c>
      <c r="D1" s="2">
        <v>2012</v>
      </c>
      <c r="E1" s="3"/>
      <c r="F1" s="3"/>
      <c r="G1" s="4"/>
      <c r="H1" s="5"/>
      <c r="I1" s="6"/>
      <c r="J1" s="3"/>
      <c r="K1" s="3"/>
    </row>
    <row r="2" spans="1:11" ht="25.5">
      <c r="A2" s="7" t="s">
        <v>3</v>
      </c>
      <c r="B2" s="8" t="s">
        <v>4</v>
      </c>
      <c r="C2" s="7" t="s">
        <v>5</v>
      </c>
      <c r="D2" s="7" t="s">
        <v>6</v>
      </c>
      <c r="E2" s="7" t="s">
        <v>5</v>
      </c>
      <c r="F2" s="7" t="s">
        <v>6</v>
      </c>
      <c r="G2" s="9" t="s">
        <v>7</v>
      </c>
      <c r="H2" s="10"/>
      <c r="I2" s="11"/>
      <c r="J2" s="7" t="s">
        <v>6</v>
      </c>
      <c r="K2" s="7" t="s">
        <v>5</v>
      </c>
    </row>
    <row r="3" spans="1:11" ht="12.75">
      <c r="A3" s="12" t="s">
        <v>8</v>
      </c>
      <c r="B3" s="8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4" t="s">
        <v>14</v>
      </c>
      <c r="H3" s="15"/>
      <c r="I3" s="16"/>
      <c r="J3" s="13" t="s">
        <v>15</v>
      </c>
      <c r="K3" s="13" t="s">
        <v>16</v>
      </c>
    </row>
    <row r="4" spans="1:11" ht="12.75">
      <c r="A4" s="12" t="str">
        <f>IF((A5&lt;100),CONCATENATE("SPRING ",D1),CONCATENATE("FALL ",D1))</f>
        <v>SPRING 2012</v>
      </c>
      <c r="B4" s="17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4" t="s">
        <v>22</v>
      </c>
      <c r="H4" s="15"/>
      <c r="I4" s="16"/>
      <c r="J4" s="13" t="s">
        <v>23</v>
      </c>
      <c r="K4" s="13" t="s">
        <v>24</v>
      </c>
    </row>
    <row r="5" spans="1:11" ht="12.75">
      <c r="A5" s="18">
        <v>70</v>
      </c>
      <c r="B5" s="19">
        <f aca="true" t="shared" si="0" ref="B5:B50">DATE(($D$1-1),12,31)+A5</f>
        <v>40978</v>
      </c>
      <c r="C5" s="20"/>
      <c r="D5" s="20"/>
      <c r="E5" s="21"/>
      <c r="F5" s="20"/>
      <c r="G5" s="22"/>
      <c r="H5" s="23"/>
      <c r="I5" s="24"/>
      <c r="J5" s="20"/>
      <c r="K5" s="20"/>
    </row>
    <row r="6" spans="1:11" ht="12.75">
      <c r="A6" s="18">
        <f aca="true" t="shared" si="1" ref="A6:A50">A5+1</f>
        <v>71</v>
      </c>
      <c r="B6" s="19">
        <f t="shared" si="0"/>
        <v>40979</v>
      </c>
      <c r="C6" s="20"/>
      <c r="D6" s="20"/>
      <c r="E6" s="25" t="s">
        <v>25</v>
      </c>
      <c r="F6" s="20"/>
      <c r="G6" s="22"/>
      <c r="H6" s="23"/>
      <c r="I6" s="24"/>
      <c r="J6" s="20"/>
      <c r="K6" s="20"/>
    </row>
    <row r="7" spans="1:11" ht="12.75">
      <c r="A7" s="18">
        <f t="shared" si="1"/>
        <v>72</v>
      </c>
      <c r="B7" s="19">
        <f t="shared" si="0"/>
        <v>40980</v>
      </c>
      <c r="C7" s="20"/>
      <c r="D7" s="20"/>
      <c r="E7" s="25" t="s">
        <v>25</v>
      </c>
      <c r="F7" s="20"/>
      <c r="G7" s="22"/>
      <c r="H7" s="23"/>
      <c r="I7" s="24"/>
      <c r="J7" s="20"/>
      <c r="K7" s="20"/>
    </row>
    <row r="8" spans="1:11" ht="12.75">
      <c r="A8" s="18">
        <f t="shared" si="1"/>
        <v>73</v>
      </c>
      <c r="B8" s="19">
        <f t="shared" si="0"/>
        <v>40981</v>
      </c>
      <c r="C8" s="20"/>
      <c r="D8" s="20"/>
      <c r="E8" s="25" t="s">
        <v>25</v>
      </c>
      <c r="F8" s="20"/>
      <c r="G8" s="22"/>
      <c r="H8" s="23"/>
      <c r="I8" s="24"/>
      <c r="J8" s="20"/>
      <c r="K8" s="20"/>
    </row>
    <row r="9" spans="1:11" ht="12.75">
      <c r="A9" s="18">
        <f t="shared" si="1"/>
        <v>74</v>
      </c>
      <c r="B9" s="19">
        <f t="shared" si="0"/>
        <v>40982</v>
      </c>
      <c r="C9" s="20"/>
      <c r="D9" s="20"/>
      <c r="E9" s="25" t="s">
        <v>25</v>
      </c>
      <c r="F9" s="20"/>
      <c r="G9" s="22"/>
      <c r="H9" s="23"/>
      <c r="I9" s="24"/>
      <c r="J9" s="20"/>
      <c r="K9" s="20"/>
    </row>
    <row r="10" spans="1:11" ht="12.75">
      <c r="A10" s="18">
        <f t="shared" si="1"/>
        <v>75</v>
      </c>
      <c r="B10" s="19">
        <f t="shared" si="0"/>
        <v>40983</v>
      </c>
      <c r="C10" s="20"/>
      <c r="D10" s="20"/>
      <c r="E10" s="25" t="s">
        <v>25</v>
      </c>
      <c r="F10" s="20"/>
      <c r="G10" s="22"/>
      <c r="H10" s="23"/>
      <c r="I10" s="24"/>
      <c r="J10" s="20"/>
      <c r="K10" s="20"/>
    </row>
    <row r="11" spans="1:11" ht="12.75">
      <c r="A11" s="18">
        <f t="shared" si="1"/>
        <v>76</v>
      </c>
      <c r="B11" s="19">
        <f t="shared" si="0"/>
        <v>40984</v>
      </c>
      <c r="C11" s="20"/>
      <c r="D11" s="20"/>
      <c r="E11" s="25" t="s">
        <v>25</v>
      </c>
      <c r="F11" s="20"/>
      <c r="G11" s="22"/>
      <c r="H11" s="23"/>
      <c r="I11" s="24"/>
      <c r="J11" s="20"/>
      <c r="K11" s="20"/>
    </row>
    <row r="12" spans="1:11" ht="12.75">
      <c r="A12" s="18">
        <f t="shared" si="1"/>
        <v>77</v>
      </c>
      <c r="B12" s="19">
        <f t="shared" si="0"/>
        <v>40985</v>
      </c>
      <c r="C12" s="20"/>
      <c r="D12" s="20"/>
      <c r="E12" s="25" t="s">
        <v>25</v>
      </c>
      <c r="F12" s="20"/>
      <c r="G12" s="22"/>
      <c r="H12" s="23"/>
      <c r="I12" s="24"/>
      <c r="J12" s="20"/>
      <c r="K12" s="20"/>
    </row>
    <row r="13" spans="1:11" ht="12.75">
      <c r="A13" s="18">
        <f t="shared" si="1"/>
        <v>78</v>
      </c>
      <c r="B13" s="19">
        <f t="shared" si="0"/>
        <v>40986</v>
      </c>
      <c r="C13" s="20"/>
      <c r="D13" s="20"/>
      <c r="E13" s="25" t="s">
        <v>25</v>
      </c>
      <c r="F13" s="20"/>
      <c r="G13" s="22"/>
      <c r="H13" s="23"/>
      <c r="I13" s="24"/>
      <c r="J13" s="20"/>
      <c r="K13" s="20"/>
    </row>
    <row r="14" spans="1:11" ht="12.75">
      <c r="A14" s="18">
        <f t="shared" si="1"/>
        <v>79</v>
      </c>
      <c r="B14" s="19">
        <f t="shared" si="0"/>
        <v>40987</v>
      </c>
      <c r="C14" s="20"/>
      <c r="D14" s="20"/>
      <c r="E14" s="25" t="s">
        <v>25</v>
      </c>
      <c r="F14" s="20"/>
      <c r="G14" s="22"/>
      <c r="H14" s="23"/>
      <c r="I14" s="24"/>
      <c r="J14" s="20"/>
      <c r="K14" s="20"/>
    </row>
    <row r="15" spans="1:11" ht="12.75">
      <c r="A15" s="18">
        <f t="shared" si="1"/>
        <v>80</v>
      </c>
      <c r="B15" s="19">
        <f t="shared" si="0"/>
        <v>40988</v>
      </c>
      <c r="C15" s="20"/>
      <c r="D15" s="20"/>
      <c r="E15" s="25" t="s">
        <v>25</v>
      </c>
      <c r="F15" s="20"/>
      <c r="G15" s="22"/>
      <c r="H15" s="23"/>
      <c r="I15" s="24"/>
      <c r="J15" s="20"/>
      <c r="K15" s="20"/>
    </row>
    <row r="16" spans="1:11" ht="12.75">
      <c r="A16" s="18">
        <f t="shared" si="1"/>
        <v>81</v>
      </c>
      <c r="B16" s="19">
        <f t="shared" si="0"/>
        <v>40989</v>
      </c>
      <c r="C16" s="20"/>
      <c r="D16" s="20"/>
      <c r="E16" s="25" t="s">
        <v>25</v>
      </c>
      <c r="F16" s="20"/>
      <c r="G16" s="22"/>
      <c r="H16" s="23"/>
      <c r="I16" s="24"/>
      <c r="J16" s="20"/>
      <c r="K16" s="20"/>
    </row>
    <row r="17" spans="1:11" ht="12.75">
      <c r="A17" s="18">
        <f t="shared" si="1"/>
        <v>82</v>
      </c>
      <c r="B17" s="19">
        <f t="shared" si="0"/>
        <v>40990</v>
      </c>
      <c r="C17" s="20"/>
      <c r="D17" s="20"/>
      <c r="E17" s="25" t="s">
        <v>25</v>
      </c>
      <c r="F17" s="20"/>
      <c r="G17" s="22"/>
      <c r="H17" s="23"/>
      <c r="I17" s="24"/>
      <c r="J17" s="20"/>
      <c r="K17" s="20"/>
    </row>
    <row r="18" spans="1:11" ht="12.75" customHeight="1">
      <c r="A18" s="18">
        <f t="shared" si="1"/>
        <v>83</v>
      </c>
      <c r="B18" s="19">
        <f t="shared" si="0"/>
        <v>40991</v>
      </c>
      <c r="C18" s="20"/>
      <c r="D18" s="20"/>
      <c r="E18" s="26" t="s">
        <v>26</v>
      </c>
      <c r="F18" s="20"/>
      <c r="G18" s="22"/>
      <c r="H18" s="23"/>
      <c r="I18" s="24"/>
      <c r="J18" s="20"/>
      <c r="K18" s="20"/>
    </row>
    <row r="19" spans="1:11" ht="12.75">
      <c r="A19" s="18">
        <f t="shared" si="1"/>
        <v>84</v>
      </c>
      <c r="B19" s="19">
        <f t="shared" si="0"/>
        <v>40992</v>
      </c>
      <c r="C19" s="20"/>
      <c r="D19" s="20"/>
      <c r="E19" s="26" t="s">
        <v>26</v>
      </c>
      <c r="F19" s="20"/>
      <c r="G19" s="22"/>
      <c r="H19" s="23"/>
      <c r="I19" s="24"/>
      <c r="J19" s="20"/>
      <c r="K19" s="20"/>
    </row>
    <row r="20" spans="1:11" ht="12.75">
      <c r="A20" s="18">
        <f t="shared" si="1"/>
        <v>85</v>
      </c>
      <c r="B20" s="19">
        <f t="shared" si="0"/>
        <v>40993</v>
      </c>
      <c r="C20" s="20"/>
      <c r="D20" s="20"/>
      <c r="E20" s="26" t="s">
        <v>26</v>
      </c>
      <c r="F20" s="20"/>
      <c r="G20" s="22"/>
      <c r="H20" s="23"/>
      <c r="I20" s="24"/>
      <c r="J20" s="20"/>
      <c r="K20" s="20"/>
    </row>
    <row r="21" spans="1:11" ht="12.75">
      <c r="A21" s="18">
        <f t="shared" si="1"/>
        <v>86</v>
      </c>
      <c r="B21" s="19">
        <f t="shared" si="0"/>
        <v>40994</v>
      </c>
      <c r="C21" s="20"/>
      <c r="D21" s="20"/>
      <c r="E21" s="26" t="s">
        <v>26</v>
      </c>
      <c r="F21" s="20"/>
      <c r="G21" s="22"/>
      <c r="H21" s="23"/>
      <c r="I21" s="24"/>
      <c r="J21" s="20"/>
      <c r="K21" s="20"/>
    </row>
    <row r="22" spans="1:11" ht="12.75">
      <c r="A22" s="18">
        <f t="shared" si="1"/>
        <v>87</v>
      </c>
      <c r="B22" s="19">
        <f t="shared" si="0"/>
        <v>40995</v>
      </c>
      <c r="C22" s="20"/>
      <c r="D22" s="20"/>
      <c r="E22" s="26" t="s">
        <v>26</v>
      </c>
      <c r="F22" s="20"/>
      <c r="G22" s="22"/>
      <c r="H22" s="23"/>
      <c r="I22" s="24"/>
      <c r="J22" s="20"/>
      <c r="K22" s="20"/>
    </row>
    <row r="23" spans="1:11" ht="12.75">
      <c r="A23" s="18">
        <f t="shared" si="1"/>
        <v>88</v>
      </c>
      <c r="B23" s="19">
        <f t="shared" si="0"/>
        <v>40996</v>
      </c>
      <c r="C23" s="20"/>
      <c r="D23" s="20"/>
      <c r="E23" s="26" t="s">
        <v>26</v>
      </c>
      <c r="F23" s="20"/>
      <c r="G23" s="22"/>
      <c r="H23" s="23"/>
      <c r="I23" s="24"/>
      <c r="J23" s="20"/>
      <c r="K23" s="20"/>
    </row>
    <row r="24" spans="1:11" ht="12.75">
      <c r="A24" s="18">
        <f t="shared" si="1"/>
        <v>89</v>
      </c>
      <c r="B24" s="19">
        <f t="shared" si="0"/>
        <v>40997</v>
      </c>
      <c r="C24" s="20"/>
      <c r="D24" s="20"/>
      <c r="E24" s="26" t="s">
        <v>26</v>
      </c>
      <c r="F24" s="20"/>
      <c r="G24" s="22"/>
      <c r="H24" s="23"/>
      <c r="I24" s="24"/>
      <c r="J24" s="20"/>
      <c r="K24" s="20"/>
    </row>
    <row r="25" spans="1:11" ht="12.75">
      <c r="A25" s="18">
        <f t="shared" si="1"/>
        <v>90</v>
      </c>
      <c r="B25" s="19">
        <f t="shared" si="0"/>
        <v>40998</v>
      </c>
      <c r="C25" s="20"/>
      <c r="D25" s="20"/>
      <c r="E25" s="26" t="s">
        <v>26</v>
      </c>
      <c r="F25" s="20"/>
      <c r="G25" s="22"/>
      <c r="H25" s="23"/>
      <c r="I25" s="24"/>
      <c r="J25" s="20"/>
      <c r="K25" s="20"/>
    </row>
    <row r="26" spans="1:11" ht="12.75">
      <c r="A26" s="18">
        <f t="shared" si="1"/>
        <v>91</v>
      </c>
      <c r="B26" s="19">
        <f t="shared" si="0"/>
        <v>40999</v>
      </c>
      <c r="C26" s="20"/>
      <c r="D26" s="20"/>
      <c r="E26" s="26" t="s">
        <v>26</v>
      </c>
      <c r="F26" s="20"/>
      <c r="G26" s="22"/>
      <c r="H26" s="23"/>
      <c r="I26" s="24"/>
      <c r="J26" s="20"/>
      <c r="K26" s="20"/>
    </row>
    <row r="27" spans="1:11" ht="12.75">
      <c r="A27" s="18">
        <f t="shared" si="1"/>
        <v>92</v>
      </c>
      <c r="B27" s="19">
        <f t="shared" si="0"/>
        <v>41000</v>
      </c>
      <c r="C27" s="20"/>
      <c r="D27" s="20"/>
      <c r="E27" s="26" t="s">
        <v>26</v>
      </c>
      <c r="F27" s="20"/>
      <c r="G27" s="27" t="s">
        <v>25</v>
      </c>
      <c r="H27" s="28"/>
      <c r="I27" s="29"/>
      <c r="J27" s="20"/>
      <c r="K27" s="20"/>
    </row>
    <row r="28" spans="1:11" ht="12.75">
      <c r="A28" s="18">
        <f t="shared" si="1"/>
        <v>93</v>
      </c>
      <c r="B28" s="19">
        <f t="shared" si="0"/>
        <v>41001</v>
      </c>
      <c r="C28" s="20"/>
      <c r="D28" s="20"/>
      <c r="E28" s="26" t="s">
        <v>26</v>
      </c>
      <c r="F28" s="20"/>
      <c r="G28" s="27" t="s">
        <v>25</v>
      </c>
      <c r="H28" s="28"/>
      <c r="I28" s="29"/>
      <c r="J28" s="20"/>
      <c r="K28" s="20"/>
    </row>
    <row r="29" spans="1:11" ht="12.75">
      <c r="A29" s="18">
        <f t="shared" si="1"/>
        <v>94</v>
      </c>
      <c r="B29" s="19">
        <f t="shared" si="0"/>
        <v>41002</v>
      </c>
      <c r="C29" s="20"/>
      <c r="D29" s="20"/>
      <c r="E29" s="25" t="s">
        <v>25</v>
      </c>
      <c r="F29" s="20"/>
      <c r="G29" s="27" t="s">
        <v>25</v>
      </c>
      <c r="H29" s="28"/>
      <c r="I29" s="29"/>
      <c r="J29" s="20"/>
      <c r="K29" s="20"/>
    </row>
    <row r="30" spans="1:11" ht="12.75">
      <c r="A30" s="18">
        <f t="shared" si="1"/>
        <v>95</v>
      </c>
      <c r="B30" s="19">
        <f t="shared" si="0"/>
        <v>41003</v>
      </c>
      <c r="C30" s="20"/>
      <c r="D30" s="20"/>
      <c r="E30" s="25" t="s">
        <v>25</v>
      </c>
      <c r="F30" s="20"/>
      <c r="G30" s="27" t="s">
        <v>25</v>
      </c>
      <c r="H30" s="28"/>
      <c r="I30" s="29"/>
      <c r="J30" s="20"/>
      <c r="K30" s="20"/>
    </row>
    <row r="31" spans="1:11" ht="12.75">
      <c r="A31" s="18">
        <f t="shared" si="1"/>
        <v>96</v>
      </c>
      <c r="B31" s="19">
        <f t="shared" si="0"/>
        <v>41004</v>
      </c>
      <c r="C31" s="20"/>
      <c r="D31" s="20"/>
      <c r="E31" s="25" t="s">
        <v>25</v>
      </c>
      <c r="F31" s="20"/>
      <c r="G31" s="27" t="s">
        <v>25</v>
      </c>
      <c r="H31" s="28"/>
      <c r="I31" s="29"/>
      <c r="J31" s="20"/>
      <c r="K31" s="20"/>
    </row>
    <row r="32" spans="1:11" ht="35.25">
      <c r="A32" s="18">
        <f t="shared" si="1"/>
        <v>97</v>
      </c>
      <c r="B32" s="19">
        <f t="shared" si="0"/>
        <v>41005</v>
      </c>
      <c r="C32" s="20"/>
      <c r="D32" s="20"/>
      <c r="E32" s="25" t="s">
        <v>25</v>
      </c>
      <c r="F32" s="25" t="s">
        <v>25</v>
      </c>
      <c r="G32" s="30" t="s">
        <v>27</v>
      </c>
      <c r="H32" s="30" t="s">
        <v>28</v>
      </c>
      <c r="I32" s="30" t="s">
        <v>29</v>
      </c>
      <c r="J32" s="20"/>
      <c r="K32" s="20"/>
    </row>
    <row r="33" spans="1:11" ht="35.25">
      <c r="A33" s="18">
        <f t="shared" si="1"/>
        <v>98</v>
      </c>
      <c r="B33" s="19">
        <f t="shared" si="0"/>
        <v>41006</v>
      </c>
      <c r="C33" s="20"/>
      <c r="D33" s="20"/>
      <c r="E33" s="25" t="s">
        <v>25</v>
      </c>
      <c r="F33" s="25" t="s">
        <v>25</v>
      </c>
      <c r="G33" s="30" t="s">
        <v>30</v>
      </c>
      <c r="H33" s="30" t="s">
        <v>31</v>
      </c>
      <c r="I33" s="30" t="s">
        <v>29</v>
      </c>
      <c r="J33" s="20"/>
      <c r="K33" s="20"/>
    </row>
    <row r="34" spans="1:11" ht="24" customHeight="1">
      <c r="A34" s="18">
        <f t="shared" si="1"/>
        <v>99</v>
      </c>
      <c r="B34" s="19">
        <f t="shared" si="0"/>
        <v>41007</v>
      </c>
      <c r="C34" s="20"/>
      <c r="D34" s="20"/>
      <c r="E34" s="25" t="s">
        <v>25</v>
      </c>
      <c r="F34" s="25" t="s">
        <v>25</v>
      </c>
      <c r="G34" s="31" t="s">
        <v>32</v>
      </c>
      <c r="H34" s="32"/>
      <c r="I34" s="30" t="s">
        <v>33</v>
      </c>
      <c r="J34" s="20"/>
      <c r="K34" s="20"/>
    </row>
    <row r="35" spans="1:11" ht="24">
      <c r="A35" s="18">
        <f t="shared" si="1"/>
        <v>100</v>
      </c>
      <c r="B35" s="19">
        <f t="shared" si="0"/>
        <v>41008</v>
      </c>
      <c r="C35" s="20"/>
      <c r="D35" s="20"/>
      <c r="E35" s="25" t="s">
        <v>25</v>
      </c>
      <c r="F35" s="25" t="s">
        <v>25</v>
      </c>
      <c r="G35" s="31" t="s">
        <v>32</v>
      </c>
      <c r="H35" s="32"/>
      <c r="I35" s="30" t="s">
        <v>33</v>
      </c>
      <c r="J35" s="20"/>
      <c r="K35" s="20"/>
    </row>
    <row r="36" spans="1:11" ht="24">
      <c r="A36" s="18">
        <f t="shared" si="1"/>
        <v>101</v>
      </c>
      <c r="B36" s="19">
        <f t="shared" si="0"/>
        <v>41009</v>
      </c>
      <c r="C36" s="20"/>
      <c r="D36" s="20"/>
      <c r="E36" s="25" t="s">
        <v>25</v>
      </c>
      <c r="F36" s="33" t="s">
        <v>34</v>
      </c>
      <c r="G36" s="31" t="s">
        <v>32</v>
      </c>
      <c r="H36" s="32"/>
      <c r="I36" s="30" t="s">
        <v>33</v>
      </c>
      <c r="J36" s="20"/>
      <c r="K36" s="20"/>
    </row>
    <row r="37" spans="1:11" ht="24" customHeight="1">
      <c r="A37" s="18">
        <f t="shared" si="1"/>
        <v>102</v>
      </c>
      <c r="B37" s="19">
        <f t="shared" si="0"/>
        <v>41010</v>
      </c>
      <c r="C37" s="20"/>
      <c r="D37" s="20"/>
      <c r="E37" s="25" t="s">
        <v>25</v>
      </c>
      <c r="F37" s="33" t="s">
        <v>34</v>
      </c>
      <c r="G37" s="31" t="s">
        <v>32</v>
      </c>
      <c r="H37" s="32"/>
      <c r="I37" s="30" t="s">
        <v>33</v>
      </c>
      <c r="J37" s="20"/>
      <c r="K37" s="20"/>
    </row>
    <row r="38" spans="1:11" ht="24" customHeight="1">
      <c r="A38" s="18">
        <f t="shared" si="1"/>
        <v>103</v>
      </c>
      <c r="B38" s="19">
        <f t="shared" si="0"/>
        <v>41011</v>
      </c>
      <c r="C38" s="20"/>
      <c r="D38" s="20"/>
      <c r="E38" s="33" t="s">
        <v>26</v>
      </c>
      <c r="F38" s="33" t="s">
        <v>34</v>
      </c>
      <c r="G38" s="31" t="s">
        <v>32</v>
      </c>
      <c r="H38" s="32"/>
      <c r="I38" s="30" t="s">
        <v>33</v>
      </c>
      <c r="J38" s="20"/>
      <c r="K38" s="20"/>
    </row>
    <row r="39" spans="1:11" ht="24">
      <c r="A39" s="18">
        <f t="shared" si="1"/>
        <v>104</v>
      </c>
      <c r="B39" s="19">
        <f t="shared" si="0"/>
        <v>41012</v>
      </c>
      <c r="C39" s="20"/>
      <c r="D39" s="20"/>
      <c r="E39" s="20"/>
      <c r="F39" s="33" t="s">
        <v>34</v>
      </c>
      <c r="G39" s="31" t="s">
        <v>32</v>
      </c>
      <c r="H39" s="32"/>
      <c r="I39" s="30" t="s">
        <v>33</v>
      </c>
      <c r="J39" s="20"/>
      <c r="K39" s="20"/>
    </row>
    <row r="40" spans="1:11" ht="12.75">
      <c r="A40" s="18">
        <f t="shared" si="1"/>
        <v>105</v>
      </c>
      <c r="B40" s="19">
        <f t="shared" si="0"/>
        <v>41013</v>
      </c>
      <c r="C40" s="20"/>
      <c r="D40" s="20"/>
      <c r="E40" s="20"/>
      <c r="F40" s="33" t="s">
        <v>34</v>
      </c>
      <c r="G40" s="34"/>
      <c r="H40" s="35"/>
      <c r="I40" s="36"/>
      <c r="J40" s="20"/>
      <c r="K40" s="20"/>
    </row>
    <row r="41" spans="1:11" ht="12.75">
      <c r="A41" s="18">
        <f t="shared" si="1"/>
        <v>106</v>
      </c>
      <c r="B41" s="19">
        <f t="shared" si="0"/>
        <v>41014</v>
      </c>
      <c r="C41" s="20"/>
      <c r="D41" s="20"/>
      <c r="E41" s="20"/>
      <c r="F41" s="37" t="s">
        <v>35</v>
      </c>
      <c r="G41" s="34"/>
      <c r="H41" s="35"/>
      <c r="I41" s="36"/>
      <c r="J41" s="20"/>
      <c r="K41" s="20"/>
    </row>
    <row r="42" spans="1:11" ht="12.75">
      <c r="A42" s="18">
        <f t="shared" si="1"/>
        <v>107</v>
      </c>
      <c r="B42" s="19">
        <f t="shared" si="0"/>
        <v>41015</v>
      </c>
      <c r="C42" s="20"/>
      <c r="D42" s="20"/>
      <c r="E42" s="20"/>
      <c r="F42" s="37" t="s">
        <v>35</v>
      </c>
      <c r="G42" s="34"/>
      <c r="H42" s="35"/>
      <c r="I42" s="36"/>
      <c r="J42" s="20"/>
      <c r="K42" s="20"/>
    </row>
    <row r="43" spans="1:11" ht="12.75">
      <c r="A43" s="18">
        <f t="shared" si="1"/>
        <v>108</v>
      </c>
      <c r="B43" s="19">
        <f t="shared" si="0"/>
        <v>41016</v>
      </c>
      <c r="C43" s="20"/>
      <c r="D43" s="20"/>
      <c r="E43" s="20"/>
      <c r="F43" s="37" t="s">
        <v>35</v>
      </c>
      <c r="G43" s="34"/>
      <c r="H43" s="35"/>
      <c r="I43" s="36"/>
      <c r="J43" s="20"/>
      <c r="K43" s="20"/>
    </row>
    <row r="44" spans="1:11" ht="12.75">
      <c r="A44" s="18">
        <f t="shared" si="1"/>
        <v>109</v>
      </c>
      <c r="B44" s="19">
        <f t="shared" si="0"/>
        <v>41017</v>
      </c>
      <c r="C44" s="20"/>
      <c r="D44" s="20"/>
      <c r="E44" s="20"/>
      <c r="F44" s="37" t="s">
        <v>35</v>
      </c>
      <c r="G44" s="34"/>
      <c r="H44" s="35"/>
      <c r="I44" s="36"/>
      <c r="J44" s="20"/>
      <c r="K44" s="20"/>
    </row>
    <row r="45" spans="1:11" ht="12.75">
      <c r="A45" s="18">
        <f t="shared" si="1"/>
        <v>110</v>
      </c>
      <c r="B45" s="19">
        <f t="shared" si="0"/>
        <v>41018</v>
      </c>
      <c r="C45" s="20"/>
      <c r="D45" s="20"/>
      <c r="E45" s="20"/>
      <c r="F45" s="37" t="s">
        <v>35</v>
      </c>
      <c r="G45" s="34"/>
      <c r="H45" s="35"/>
      <c r="I45" s="36"/>
      <c r="J45" s="20"/>
      <c r="K45" s="20"/>
    </row>
    <row r="46" spans="1:11" ht="12.75">
      <c r="A46" s="18">
        <f t="shared" si="1"/>
        <v>111</v>
      </c>
      <c r="B46" s="19">
        <f t="shared" si="0"/>
        <v>41019</v>
      </c>
      <c r="C46" s="20"/>
      <c r="D46" s="20"/>
      <c r="E46" s="20"/>
      <c r="F46" s="37" t="s">
        <v>35</v>
      </c>
      <c r="G46" s="34"/>
      <c r="H46" s="35"/>
      <c r="I46" s="36"/>
      <c r="J46" s="20"/>
      <c r="K46" s="20"/>
    </row>
    <row r="47" spans="1:11" ht="12.75">
      <c r="A47" s="18">
        <f t="shared" si="1"/>
        <v>112</v>
      </c>
      <c r="B47" s="19">
        <f t="shared" si="0"/>
        <v>41020</v>
      </c>
      <c r="C47" s="20"/>
      <c r="D47" s="20"/>
      <c r="E47" s="20"/>
      <c r="F47" s="37" t="s">
        <v>35</v>
      </c>
      <c r="G47" s="34"/>
      <c r="H47" s="35"/>
      <c r="I47" s="36"/>
      <c r="J47" s="20"/>
      <c r="K47" s="20"/>
    </row>
    <row r="48" spans="1:11" ht="12.75">
      <c r="A48" s="18">
        <f t="shared" si="1"/>
        <v>113</v>
      </c>
      <c r="B48" s="19">
        <f t="shared" si="0"/>
        <v>41021</v>
      </c>
      <c r="C48" s="20"/>
      <c r="D48" s="20"/>
      <c r="E48" s="20"/>
      <c r="F48" s="37" t="s">
        <v>35</v>
      </c>
      <c r="G48" s="34"/>
      <c r="H48" s="35"/>
      <c r="I48" s="36"/>
      <c r="J48" s="20"/>
      <c r="K48" s="20"/>
    </row>
    <row r="49" spans="1:11" ht="12.75">
      <c r="A49" s="18">
        <f t="shared" si="1"/>
        <v>114</v>
      </c>
      <c r="B49" s="19">
        <f t="shared" si="0"/>
        <v>41022</v>
      </c>
      <c r="C49" s="20"/>
      <c r="D49" s="20"/>
      <c r="E49" s="20"/>
      <c r="F49" s="37" t="s">
        <v>35</v>
      </c>
      <c r="G49" s="34"/>
      <c r="H49" s="35"/>
      <c r="I49" s="36"/>
      <c r="J49" s="20"/>
      <c r="K49" s="20"/>
    </row>
    <row r="50" spans="1:11" ht="12.75">
      <c r="A50" s="18">
        <f t="shared" si="1"/>
        <v>115</v>
      </c>
      <c r="B50" s="19">
        <f t="shared" si="0"/>
        <v>41023</v>
      </c>
      <c r="C50" s="20"/>
      <c r="D50" s="20"/>
      <c r="E50" s="20"/>
      <c r="F50" s="20"/>
      <c r="G50" s="34"/>
      <c r="H50" s="35"/>
      <c r="I50" s="36"/>
      <c r="J50" s="20"/>
      <c r="K50" s="20"/>
    </row>
    <row r="51" spans="1:11" ht="13.5" thickBo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3:5" ht="12.75">
      <c r="C52" s="39"/>
      <c r="D52" s="40" t="s">
        <v>36</v>
      </c>
      <c r="E52" s="41"/>
    </row>
    <row r="53" spans="4:5" ht="13.5" thickBot="1">
      <c r="D53" s="42"/>
      <c r="E53" s="43"/>
    </row>
    <row r="54" spans="3:8" ht="14.25">
      <c r="C54" s="39"/>
      <c r="D54" s="44" t="s">
        <v>37</v>
      </c>
      <c r="E54" s="45"/>
      <c r="F54" s="46" t="s">
        <v>38</v>
      </c>
      <c r="G54" s="47"/>
      <c r="H54" s="48"/>
    </row>
    <row r="55" spans="3:8" ht="15" thickBot="1">
      <c r="C55" s="39"/>
      <c r="D55" s="49" t="s">
        <v>39</v>
      </c>
      <c r="E55" s="50"/>
      <c r="F55" s="51" t="s">
        <v>40</v>
      </c>
      <c r="G55" s="51"/>
      <c r="H55" s="52"/>
    </row>
    <row r="56" spans="4:14" ht="12.75" customHeight="1" thickBot="1">
      <c r="D56" s="53" t="s">
        <v>41</v>
      </c>
      <c r="E56" s="54"/>
      <c r="F56" s="55" t="s">
        <v>42</v>
      </c>
      <c r="G56" s="56"/>
      <c r="H56" s="56"/>
      <c r="I56" s="57"/>
      <c r="J56" s="58"/>
      <c r="K56" s="59"/>
      <c r="L56" s="59"/>
      <c r="M56" s="59"/>
      <c r="N56" s="59"/>
    </row>
    <row r="57" spans="4:14" ht="12.75" customHeight="1">
      <c r="D57" s="60"/>
      <c r="E57" s="61"/>
      <c r="F57" s="62" t="s">
        <v>26</v>
      </c>
      <c r="G57" s="63" t="s">
        <v>43</v>
      </c>
      <c r="H57" s="63"/>
      <c r="I57" s="63"/>
      <c r="J57" s="64"/>
      <c r="K57" s="65"/>
      <c r="L57" s="65"/>
      <c r="M57" s="65"/>
      <c r="N57" s="65"/>
    </row>
    <row r="58" spans="4:10" ht="12.75" customHeight="1" thickBot="1">
      <c r="D58" s="66"/>
      <c r="E58" s="67"/>
      <c r="F58" s="68" t="s">
        <v>34</v>
      </c>
      <c r="G58" s="69" t="s">
        <v>44</v>
      </c>
      <c r="H58" s="69"/>
      <c r="I58" s="69"/>
      <c r="J58" s="70"/>
    </row>
    <row r="59" spans="5:12" ht="12.75" customHeight="1">
      <c r="E59" s="65"/>
      <c r="F59" s="65"/>
      <c r="G59" s="65"/>
      <c r="H59" s="65"/>
      <c r="I59" s="65"/>
      <c r="J59" s="65"/>
      <c r="K59" s="65"/>
      <c r="L59" s="65"/>
    </row>
    <row r="60" spans="5:12" ht="12.75" customHeight="1">
      <c r="E60" s="65"/>
      <c r="F60" s="65"/>
      <c r="G60" s="65"/>
      <c r="H60" s="65"/>
      <c r="I60" s="65"/>
      <c r="J60" s="65"/>
      <c r="K60" s="65"/>
      <c r="L60" s="65"/>
    </row>
  </sheetData>
  <sheetProtection/>
  <mergeCells count="57">
    <mergeCell ref="D52:E53"/>
    <mergeCell ref="D54:E54"/>
    <mergeCell ref="F54:H54"/>
    <mergeCell ref="D55:E55"/>
    <mergeCell ref="F55:H55"/>
    <mergeCell ref="D56:E58"/>
    <mergeCell ref="F56:J56"/>
    <mergeCell ref="G57:J57"/>
    <mergeCell ref="G58:J58"/>
    <mergeCell ref="G45:I45"/>
    <mergeCell ref="G46:I46"/>
    <mergeCell ref="G47:I47"/>
    <mergeCell ref="G48:I48"/>
    <mergeCell ref="G49:I49"/>
    <mergeCell ref="G50:I50"/>
    <mergeCell ref="G39:H39"/>
    <mergeCell ref="G40:I40"/>
    <mergeCell ref="G41:I41"/>
    <mergeCell ref="G42:I42"/>
    <mergeCell ref="G43:I43"/>
    <mergeCell ref="G44:I44"/>
    <mergeCell ref="G31:I31"/>
    <mergeCell ref="G34:H34"/>
    <mergeCell ref="G35:H35"/>
    <mergeCell ref="G36:H36"/>
    <mergeCell ref="G37:H37"/>
    <mergeCell ref="G38:H38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24:I24"/>
    <mergeCell ref="G13:I13"/>
    <mergeCell ref="G14:I14"/>
    <mergeCell ref="G15:I15"/>
    <mergeCell ref="G16:I16"/>
    <mergeCell ref="G17:I17"/>
    <mergeCell ref="G18:I18"/>
    <mergeCell ref="G7:I7"/>
    <mergeCell ref="G8:I8"/>
    <mergeCell ref="G9:I9"/>
    <mergeCell ref="G10:I10"/>
    <mergeCell ref="G11:I11"/>
    <mergeCell ref="G12:I12"/>
    <mergeCell ref="G1:I1"/>
    <mergeCell ref="G2:I2"/>
    <mergeCell ref="G3:I3"/>
    <mergeCell ref="G4:I4"/>
    <mergeCell ref="G5:I5"/>
    <mergeCell ref="G6:I6"/>
  </mergeCells>
  <printOptions/>
  <pageMargins left="0.25" right="0.25" top="0.75" bottom="0.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NOAA/NESDIS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Nancy.Merckle</dc:creator>
  <cp:keywords/>
  <dc:description/>
  <cp:lastModifiedBy>Nancy.Merckle</cp:lastModifiedBy>
  <dcterms:created xsi:type="dcterms:W3CDTF">2012-02-01T13:32:27Z</dcterms:created>
  <dcterms:modified xsi:type="dcterms:W3CDTF">2012-02-01T13:33:13Z</dcterms:modified>
  <cp:category/>
  <cp:version/>
  <cp:contentType/>
  <cp:contentStatus/>
</cp:coreProperties>
</file>